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6035" windowHeight="10260"/>
  </bookViews>
  <sheets>
    <sheet name="Приложение 1 към чл1 ал2 т1" sheetId="1" r:id="rId1"/>
  </sheets>
  <definedNames>
    <definedName name="_xlnm.Print_Area" localSheetId="0">'Приложение 1 към чл1 ал2 т1'!$C$3:$E$432</definedName>
    <definedName name="_xlnm.Print_Titles" localSheetId="0">'Приложение 1 към чл1 ал2 т1'!$A:$A,'Приложение 1 към чл1 ал2 т1'!$5:$7</definedName>
  </definedNames>
  <calcPr calcId="145621" iterate="1" iterateCount="1"/>
</workbook>
</file>

<file path=xl/calcChain.xml><?xml version="1.0" encoding="utf-8"?>
<calcChain xmlns="http://schemas.openxmlformats.org/spreadsheetml/2006/main">
  <c r="G10" i="1" l="1"/>
  <c r="E146" i="1" l="1"/>
  <c r="E10" i="1"/>
</calcChain>
</file>

<file path=xl/sharedStrings.xml><?xml version="1.0" encoding="utf-8"?>
<sst xmlns="http://schemas.openxmlformats.org/spreadsheetml/2006/main" count="770" uniqueCount="576">
  <si>
    <t>ПРИЛОЖЕНИЕ № 1</t>
  </si>
  <si>
    <t>ОБЛАСТ /  НАИМЕНОВАНИЕ НА ПРОЕКТА</t>
  </si>
  <si>
    <t>ОБЩИНА БЕНЕФИЦИЕНТ</t>
  </si>
  <si>
    <t>СУМА                                                  (в лева)</t>
  </si>
  <si>
    <t>ОБЛАСТ БЛАГОЕВГРАД</t>
  </si>
  <si>
    <t>Подмяна на водопроводната мрежа в с. Бабяк и изграждане на пречиствателна станция за питейни води - с. Бабяк   (1-ва фаза)</t>
  </si>
  <si>
    <t>община Белица</t>
  </si>
  <si>
    <t>Укрепителни мероприятия по дере, преминаващо през с. Дагоново</t>
  </si>
  <si>
    <t>Ремонт на игрище в с. Краище   (1-ва фаза)</t>
  </si>
  <si>
    <t>Укрепване на дере чрез бетоново корито и изграждане на плочест водосток в с. Горно Краище</t>
  </si>
  <si>
    <t xml:space="preserve">Благоустрояване - асфалтиране на  улици в  община Гоце Делчев - гр. Гоце Делчев, с. Мусомища, с. Баничан, с. Борово  </t>
  </si>
  <si>
    <t>община Гоце Делчев</t>
  </si>
  <si>
    <t xml:space="preserve">Спортна зала - гр. Гоце Делчев - УПИ VX от кв.98 </t>
  </si>
  <si>
    <t xml:space="preserve">Реконструкция на улици и тротоари в с. Горно Дряново, с. Дебрен, с. Дъбница и с. Рибново на територията на община Гърмен </t>
  </si>
  <si>
    <t>община Гърмен</t>
  </si>
  <si>
    <t>Ремонт и реконструкцияна на ВиК мрежата на улица с о.т. 104-92-171-175-178, кв. 15,13,12 в с. Ковачевица</t>
  </si>
  <si>
    <t>Реконструкция на площадно и пешеходно пространство в централна градска част на гр. Разлог  (1-ва фаза)</t>
  </si>
  <si>
    <t>община Pазлог</t>
  </si>
  <si>
    <t>Реконструкция на изкуствено езеро с лодки в градския парк на гр. Сандански</t>
  </si>
  <si>
    <t>община Cандански</t>
  </si>
  <si>
    <t xml:space="preserve">Реконструкция на вътрешна улична мрежа в с. Ново Делчево </t>
  </si>
  <si>
    <t>Реконструкция на вътрешна улична мрежа в с. Дамяница</t>
  </si>
  <si>
    <t>Рехабилитация на ОДЗ "Радост" в гр. Сандански</t>
  </si>
  <si>
    <t>Рехабилитация на общинска пътна мрежа (общински пътища BLG 1245, BLG 1180, BLG 1239 )  (1-ва фаза)</t>
  </si>
  <si>
    <t>Рехабилитация  и модернизация на Дневен център за възрастни с ментални увреждания в с. Ласкарево</t>
  </si>
  <si>
    <t>Изграждане на детски площадки в селата Сатовча, Кочан, Вълкосел и Слащен</t>
  </si>
  <si>
    <t>община Cатовча</t>
  </si>
  <si>
    <t>Прилагане на енергийно ефективни мерки в сградата на общинска администрация - Сатовча</t>
  </si>
  <si>
    <t>Частичен ремонт на кметство и читалище в с. Слащен</t>
  </si>
  <si>
    <t>Частичен ремонт на кметство и читалище в с. Плетена</t>
  </si>
  <si>
    <t>Основен ремонт на ЦДГ в селата Крибул, Туховища, Годешево, Жижево и Осина</t>
  </si>
  <si>
    <t>Прилагане на енергийно ефективни мерки на сградата на СОУ- Сатовча (дограма и изолация)</t>
  </si>
  <si>
    <t>Прилагане на енергийно ефективни мерки на сградата на СОУ- Слащен (дограма и изолация)</t>
  </si>
  <si>
    <t>Ремонт на физкултурен салон в СОУ - Сатовча</t>
  </si>
  <si>
    <t>Реконструкция и канализация на улица в с. Сатовча</t>
  </si>
  <si>
    <t>Изграждане на физкултурен салон в СОУ - Вълкосел и закупуване на спортни съоръжения</t>
  </si>
  <si>
    <t>Изграждане/бетониране на улица в с. Вълкосел</t>
  </si>
  <si>
    <t>Изграждане/бетониране на улица в с. Ваклиново</t>
  </si>
  <si>
    <t>Изграждане/бетониране на улица в с. Годешево</t>
  </si>
  <si>
    <t>Изграждане/бетониране на улица в с. Плетена</t>
  </si>
  <si>
    <t>Изграждане/бетониране на улица в с. Слащен</t>
  </si>
  <si>
    <t>Рехабилитация на уличната мрежа в населените места на община Симитли</t>
  </si>
  <si>
    <t>община Cимитли</t>
  </si>
  <si>
    <t>Изграждане на спортно - развлекателен атракцион "Симитли"</t>
  </si>
  <si>
    <t xml:space="preserve">Реконструкция и рехабилитация на техническа инфраструктура - улици с. Абланица </t>
  </si>
  <si>
    <t>община Xаджидимово</t>
  </si>
  <si>
    <t>Реконструкция на спортна зала в УПИ I - 325, кв. 24 по плана на гр. Якоруда  (1-ва фаза)</t>
  </si>
  <si>
    <t>община Якоруда</t>
  </si>
  <si>
    <t>ОБЛАСТ БУРГАС</t>
  </si>
  <si>
    <t xml:space="preserve">Реконструкция на общински път BGS 1004-/I-6/ Айтос - Карагеоргиево - Тополица - граница община / Айтос-Карнобат/ - Кликач-/I-6/  </t>
  </si>
  <si>
    <t>община Айтос</t>
  </si>
  <si>
    <t>Многофункционален спортен, конгресен и бизнесцентър "АРЕНА БУРГАС"  (1-ва фаза)</t>
  </si>
  <si>
    <t xml:space="preserve">община Бургас    </t>
  </si>
  <si>
    <t>Изграждане на целодневна детска градина в с. Кръстина</t>
  </si>
  <si>
    <t>община Kамено</t>
  </si>
  <si>
    <t>Рехабилитация на уличната мрежа в населените места на община Камено</t>
  </si>
  <si>
    <t>Ремонт на улична мрежа в гр. Карнобат</t>
  </si>
  <si>
    <t>община Kарнобат</t>
  </si>
  <si>
    <t xml:space="preserve">Реконструкция на улична мрежа; Благоустрояване на междублокови пространства, реконструкция и рехабилитация на парк в гр. Малко Търново  </t>
  </si>
  <si>
    <t>община Mалко Tърново</t>
  </si>
  <si>
    <t>Детска градина с две групи в УПИ I , кв. 122 по плана на гр. Поморие</t>
  </si>
  <si>
    <t>община Поморие</t>
  </si>
  <si>
    <t>Реконструкция на общински път BGS 1186/III-208, Дъскотна-Планиница-Рупча-Люляково в участъка с.Дъскотна-с.Планиница от км 0+030 до км 3+830</t>
  </si>
  <si>
    <t>община Pуен</t>
  </si>
  <si>
    <t>Реконструкция на общински път BGS 1186/III-208, Дъскотна-Планиница-Рупча-Люляково в участъка с.Планиница-с.Рупча от км 3+830 до км 10+830</t>
  </si>
  <si>
    <t xml:space="preserve">Изграждане на общински път с.Терзийско, община Сунгурларе - с.Венец, община Карнобат  </t>
  </si>
  <si>
    <t>община Cунгурларе</t>
  </si>
  <si>
    <t>ОБЛАСТ ВАРНА</t>
  </si>
  <si>
    <t>Проектиране, доставка и монтаж на отоплителна система и складово помещение за нуждите на ОУ "Св.Кирил и Методий" в с. Езерово, ОДЗ "Дора Габе" - с. Езерово, кметство с. Езерово и читалище с.Езерово с обща мощност 300 kw</t>
  </si>
  <si>
    <t>община Белослав</t>
  </si>
  <si>
    <t>Рехабилитация на уличната мрежа в община Белослав, в т.ч.: 1. гр. Белослав; 2. с. Страшимирово и 3. в с. Езерово</t>
  </si>
  <si>
    <t>Проектиране, изграждане и надзор на Спортна площадка в кв. 8 в с. Страшимирово</t>
  </si>
  <si>
    <t>Проектиране, изграждане и надзор на Спортна площадка в кв. 18 в с. Езерово</t>
  </si>
  <si>
    <t>Проектиране, изграждане и надзор на Спортна площадка в кв. 11 в с. Разделна</t>
  </si>
  <si>
    <t>Проектиране, изграждане и надзор на Спортна площадка, гр. Белослав</t>
  </si>
  <si>
    <t xml:space="preserve">Реконструкция на зала "Конгресна" в дворец на културата и спорта, гр. Варна </t>
  </si>
  <si>
    <t>община Варна</t>
  </si>
  <si>
    <t xml:space="preserve">Подмяна на водопроводна и канализационна мрежа в с. Гроздьово </t>
  </si>
  <si>
    <t>община Долни Чифлик</t>
  </si>
  <si>
    <t xml:space="preserve">Реконструкция на улична мрежа и площади, изграждане на тротоари в общ. Дългопол, агломерация с. Медовец </t>
  </si>
  <si>
    <t>община Дългопол</t>
  </si>
  <si>
    <t>Ремонт на уличната мрежа в община Провадия</t>
  </si>
  <si>
    <t>Община Провадия</t>
  </si>
  <si>
    <t>Възстановяване на екопътека "Овеч" - гр. Провадия</t>
  </si>
  <si>
    <t xml:space="preserve">Изграждане на център за ромска култура </t>
  </si>
  <si>
    <t>Местен път град Суворово - промишлена зона</t>
  </si>
  <si>
    <t>Община Суворово</t>
  </si>
  <si>
    <t xml:space="preserve">ОБЛАСТ ВЕЛИКО ТЪРНОВО </t>
  </si>
  <si>
    <t>Реконструкция и модернизация на игралното поле и лекоатлетическата писта на стадион "Ивайло" - гр. Велико Търново - ІІ-ри етап</t>
  </si>
  <si>
    <t xml:space="preserve">Община Bелико Tърново    </t>
  </si>
  <si>
    <t>Мултифункционална спортна площадка в УПИ ІІ за спорт, кв.15, гр. Горна Оряховица</t>
  </si>
  <si>
    <t>Община Горна Oряховица</t>
  </si>
  <si>
    <t>Рехабилитация на пътни участъци от улици в гр. Горна Оряховица</t>
  </si>
  <si>
    <t>Реконструкция на Летен театър - гр. Павликени и развитие и популяризиране на Национален конкурс за млади изпълнители на популярната песен "Нека да е лято!"</t>
  </si>
  <si>
    <t>Община Павликени</t>
  </si>
  <si>
    <t>Реконструкция на търговска  сграда за постоянна изложбена зала и галерия на местни творци</t>
  </si>
  <si>
    <t>Реконструкция на кръстовища и изграждане на пътни възли в гр. Павликени</t>
  </si>
  <si>
    <t>Външен асансьор в Дом за стари хора - с. Карайсен</t>
  </si>
  <si>
    <t>Обновяване и реконструкция на градска среда - площад, пешеходна зона и градски парк - спортен сектор - четвърти етап и градски парк - пети етап   (1-ва фаза)</t>
  </si>
  <si>
    <t>Община Полски Tръмбеш</t>
  </si>
  <si>
    <t>Реконструкция на НЧ "Постоянство 1926" с. П. Каравелово</t>
  </si>
  <si>
    <t xml:space="preserve">Подмяна на водопровод по ул. "33 Свищовски полк", гр. Свищов </t>
  </si>
  <si>
    <t>Община Cвищов</t>
  </si>
  <si>
    <t>Ремонт на улици в гр. Стражица: Ком, Ивайло, Кокиче, Варна, Теменуга, Хан Крум, Бенковска, Волга, Рила, Отец Паисий, Искър, Васил Левски, Осогово</t>
  </si>
  <si>
    <t xml:space="preserve"> Община Cтражица</t>
  </si>
  <si>
    <t xml:space="preserve">Ремонт и саниране на общински административни сгради, ремонт - рехабилитация на улици и централните части на населените места в община Сухиндол </t>
  </si>
  <si>
    <t>Община Cухиндол</t>
  </si>
  <si>
    <t xml:space="preserve">ОБЛАСТ ВИДИН </t>
  </si>
  <si>
    <t>Монтаж на пречиствателно съоръжение за питейни води - гр. Белоградчик</t>
  </si>
  <si>
    <t>община Белоградчик</t>
  </si>
  <si>
    <t xml:space="preserve">Реконструкция на вътрешна водопроводна мрежа на с. Бсйница - II етап - Второстепенни водопроводни клонове </t>
  </si>
  <si>
    <t>община Бойница</t>
  </si>
  <si>
    <t>Реконструкция на част от водопроводната мрежа на с. Делейна</t>
  </si>
  <si>
    <t>община Брегово</t>
  </si>
  <si>
    <t xml:space="preserve">Рехабилитация на съществуващ общински път VID-1030/II-12, Иново, Брегово/-Тияновци-Делейна от км 0+700 до км 1+700 и от км 2+500 до км 4+500 </t>
  </si>
  <si>
    <t>Основен ремонт на надлез над ж.п. линия по бул. "Панония"- гр. Видин</t>
  </si>
  <si>
    <t>община Bидин</t>
  </si>
  <si>
    <t>Основен ремонт на ПМГ "Екзарх Антим I" - гр. Видин   (1-ва фаза)</t>
  </si>
  <si>
    <t xml:space="preserve">Основен ремонт и модернизация  на панаир, находящ се  в УПИ III - "за панаир", пл. № 20, кв. 45 по плана на гр. Кула </t>
  </si>
  <si>
    <t>община Kула</t>
  </si>
  <si>
    <t>Рехабилитция на част от водопроводна мрежа на с. Раковица</t>
  </si>
  <si>
    <t>община Mакреш</t>
  </si>
  <si>
    <t xml:space="preserve">Ремонт на сграда на читалище "Земеделец 1874" - с. Ново село </t>
  </si>
  <si>
    <t>община Hово Cело</t>
  </si>
  <si>
    <t>Реконструкция на път № VID 2162 /I-1, Ружинци- Белотинци/ - Гюргич, общ. Ружинци   (1-ва фаза)</t>
  </si>
  <si>
    <t>община Pужинци</t>
  </si>
  <si>
    <t>Реконструкция на водопровод на главна улица, с. Върбово</t>
  </si>
  <si>
    <t xml:space="preserve">община Чупрене </t>
  </si>
  <si>
    <t>Реконструкция на водопровод на главна улица, с.Търговище</t>
  </si>
  <si>
    <t>Реконструкция на водопровод на главна улица, с.Протопопинци</t>
  </si>
  <si>
    <t>Преустройство на общинска сграда за център за настаняване от семеен тип, с. Върбово</t>
  </si>
  <si>
    <t>ОБЛАСТ ВРАЦА</t>
  </si>
  <si>
    <t xml:space="preserve">Изграждане на културно-информационен център в ромската махала в с. Малорад </t>
  </si>
  <si>
    <t>община Борован</t>
  </si>
  <si>
    <t>Внедряване на енергоспестяващи мерки и рехабилитация на административните сгради на община Борован</t>
  </si>
  <si>
    <t>Ремонт и реконструкция на сградата на читалище "Просвета 1919", с. Малорад</t>
  </si>
  <si>
    <t>Аварийно-възстановителни работи на православен храм "Св. Николай" - гр. Враца</t>
  </si>
  <si>
    <t>община Bраца</t>
  </si>
  <si>
    <t xml:space="preserve">Основен ремонт на улична мрежа в гр. Враца </t>
  </si>
  <si>
    <t>Корекция на река Лева в регулационните граници на гр. Криводол до вливането й в р. Ботуня - от км. 0+000 до км. 2+000 - Горен участък от км.1+150 до км. 2+000</t>
  </si>
  <si>
    <t>община Kриводол</t>
  </si>
  <si>
    <t xml:space="preserve">Доизграждане на многофункционална спортна зала гр. Мездра </t>
  </si>
  <si>
    <t>община Mездра</t>
  </si>
  <si>
    <t>Реконструкция на транспортна инфраструктура в община Мездра</t>
  </si>
  <si>
    <t>Изграждане на спортни площадки гр. Мездра</t>
  </si>
  <si>
    <t>Ремонт на православен храм "Св. Св. Кирил и Методий" и реконструкция на ул. "28-ми април", ул. "Иван Вазов" и ул. "Осъм" с. Липница</t>
  </si>
  <si>
    <t>община Mизия</t>
  </si>
  <si>
    <t>Изграждане на детска площадка за деца от 3 до 12 години в кв. 54, по плана на гр. Роман</t>
  </si>
  <si>
    <t>община Pоман</t>
  </si>
  <si>
    <t>Игрище за футбол и съблекални към него в гр. Роман</t>
  </si>
  <si>
    <t>Реконструкция на водопроводна мрежа по ул. "Стефан Караджа" от о.т. 132 до о.т. 130 и по ул. "Гергьовден" от о.т. 132 до о.т. 120 на с. Хубавене</t>
  </si>
  <si>
    <t>Рехабилитация и реконструкция на уличната мрежа в общината</t>
  </si>
  <si>
    <t>община Xайредин</t>
  </si>
  <si>
    <t>ОБЛАСТ ГАБРОВО</t>
  </si>
  <si>
    <t xml:space="preserve">Център за рехабилитация и интегриране на хора с увреждания чрез физическа култура и спорт - гр. Дряново </t>
  </si>
  <si>
    <t>Община Дряново</t>
  </si>
  <si>
    <t xml:space="preserve"> Ремонт на улици "Люляк", "Шипка" и "Синчец" в  с. Градница</t>
  </si>
  <si>
    <t>Община Севлиево</t>
  </si>
  <si>
    <t>Ремонт на улици "Хр. Иванов" и "Крайбрежна" в с. П. Славейков</t>
  </si>
  <si>
    <t>Ремонт на улица "9-ти септември" в с. Ряховците</t>
  </si>
  <si>
    <t>Основен ремонт на част от улична мрежа на гр. Трявна с подобекти: ул. "Ал. Стамболийски" и ул. "Ив. Вазов"  (1-ва фаза)</t>
  </si>
  <si>
    <t>Община Трявна</t>
  </si>
  <si>
    <t>ОБЛАСТ ДОБРИЧ</t>
  </si>
  <si>
    <t>Рехабилитиране пътен участък км 10+100 до км 17+800 (Дропла-Сенокос) от Път ІV - 29608</t>
  </si>
  <si>
    <t>Община Балчик</t>
  </si>
  <si>
    <t>Ремонт на сграда за обществено хранене, находяща се в ПИ с индентификатор 02508.73.81, гр. Балчик, ул. "Варненска" № 2</t>
  </si>
  <si>
    <t>Реконструкция централен градски площад, междублокови пространства, улична мрежа, тротоари и улично осветление, гр. Генерал Тошево  (1-ва фаза)</t>
  </si>
  <si>
    <t>Община Генерал Тошево</t>
  </si>
  <si>
    <t>Благоустрояване и рехабилитация на улици в населените места на община Добричка</t>
  </si>
  <si>
    <t>Община Добричка</t>
  </si>
  <si>
    <t>Благоустрояване и рехабилитация на улици в с. Бенковски</t>
  </si>
  <si>
    <t>Преустройство на незавършен учебен корпус и салон за физкултура на училище "Христо Смирненски" в с. Крушари и пристройка на плувен басейн  (1-ва фаза)</t>
  </si>
  <si>
    <t>Община Крушари</t>
  </si>
  <si>
    <t>Рехабилитация на градската среда в гр. Тервел</t>
  </si>
  <si>
    <t>Община Тервел</t>
  </si>
  <si>
    <t>Рехабилитация на улици 9-та и 2-ра в с. Жегларци</t>
  </si>
  <si>
    <t>Изграждане на медицински кабинети в две средищни училища в община Тервел в с. Нова Камена и с. Коларци</t>
  </si>
  <si>
    <t>Рехабилитация на улици 10-та и 13-та в с. Зърнево</t>
  </si>
  <si>
    <t>Тротоари по ул. "Равно поле" и ул. "Нефтяник", гр. Шабла  (1-ва фаза)</t>
  </si>
  <si>
    <t>Община Шабла</t>
  </si>
  <si>
    <t>ОБЛАСТ КЪРДЖАЛИ</t>
  </si>
  <si>
    <t>Автогара Ардино в УПИ ІІ-649 от кв. 26 по ПУП на гр. Ардино  (1-ва фаза)</t>
  </si>
  <si>
    <t>Община Ардино</t>
  </si>
  <si>
    <t>Реконструкция и рехабилитация на местен път с. Сполука, с. Любино - с. Латинка</t>
  </si>
  <si>
    <t>Пристройка, преустройство и надстройка на административна сграда гр. Джебел, ул. "Еделвайс" № 19</t>
  </si>
  <si>
    <t>Община Джебел</t>
  </si>
  <si>
    <t>Благоустрояване на улици кв. "Прогрес" - кв. 68,70", гр. Джебел и благоустрояване на улици кв. "Прогрес" - кв. 65, с о.т. 395-43-45-48-49-50", гр. Джебел</t>
  </si>
  <si>
    <t xml:space="preserve">Благоустрояване на кв. 57, части от квартали 25, 53 , 54 и 56 и част от градско дере район "Топливо" (кв. 23) до ж.бл. "Младост - 4" (кв. 57), гр. Джебел, в т.ч. 100 000 лв. за озеленяване на междублокови пространства </t>
  </si>
  <si>
    <t>Основен ремонт на улици в с. Чакаланово</t>
  </si>
  <si>
    <t>Община Кирково</t>
  </si>
  <si>
    <t>Многофункционална спортна площадка в УПИ ІV, кв. 13 по плана на  с. Добромирци</t>
  </si>
  <si>
    <t>Многофункционална спортна площадка в УПИ І, кв. 9 по плана на с. Шумнатица</t>
  </si>
  <si>
    <t>Многофункционална спортна площадка в УПИ ІІІ кв. 16 по плана на  с. Фотиново, мах. Загоричене</t>
  </si>
  <si>
    <t>Многофункционална спортна площадка в УПИ V, кв. 3 по плана на с. Горно Кирково</t>
  </si>
  <si>
    <t>Многофункционална спортна площадка в УПИ ІІ, кв. 15 по плана на с. Шопци</t>
  </si>
  <si>
    <t>Рехабилитация на ІV класна общинска пътна мрежа от км. 0+000 до км. 4+900, с дължина 4 900 м. от разклон с. Бенковски до с. Мъглене</t>
  </si>
  <si>
    <t>Рехабилитация и благоустрояване на улици с. Фотиново-Загоричане</t>
  </si>
  <si>
    <t>Благоустрояване на улици в с. Чорбаджийско</t>
  </si>
  <si>
    <t>Основен ремонт на улици в с. Островец</t>
  </si>
  <si>
    <t>Реконструкция, доизграждане и благоустрояване на градски парк - зона С - гр. Крумовград и изграждане, реконструкция и обновяване на детски плщадки за игра на открито в ж.к. "Запад", ж.к. "Дружба" и ж.к. "Изгрев" - гр. Крумовград, с. Поточница, с. Едрино, с. Гулийка и с. Странджево</t>
  </si>
  <si>
    <t>Община Крумовград</t>
  </si>
  <si>
    <t>Рехабилитация на улична мрежа в с. Три могили</t>
  </si>
  <si>
    <t>Община Кърджали</t>
  </si>
  <si>
    <t>Подмяна на тласкател от помпена станция до напорен резервоар (150м3), подмяна на довеждащ водопровод от напорен резервоар до с. Черешица и изграждане на вътрешната водопроводна мрежа в с. Черешица</t>
  </si>
  <si>
    <t>Изграждане на канализационна мрежа и реконструкция на водопроводната мрежа на с. Бойно</t>
  </si>
  <si>
    <t>Рехабиликация на улична мрежа в с. Бели пласт</t>
  </si>
  <si>
    <t xml:space="preserve">Рехабилитация на улици, паркинги и благоустрояване на кв. 21 в гр. Момчилград </t>
  </si>
  <si>
    <t>Община Момчилград</t>
  </si>
  <si>
    <t>Рехабилитация на път KRZ 1433 /І-5/, Черноочене - Свободиново - гр. Черноочене - общ. Кърджали /Севдалина-Чилик /І-5/   (1-ва фаза)</t>
  </si>
  <si>
    <t>Община Черноочене</t>
  </si>
  <si>
    <t>Местен път "Ново селище - Бакалите - яз. Боровица"</t>
  </si>
  <si>
    <t>Рехабилитация на Път KRZ 1432 (Черноочене - Житница-Дядовско-Каняк) и Път  KRZ1434 (/KRZ1433 Черноочене-Севдалина/ - Бели вир - Каняк //KRZ1432/)   (1-ва фаза)</t>
  </si>
  <si>
    <t>Канализация с. Черноочене - Горна махала</t>
  </si>
  <si>
    <t>ОБЛАСТ КЮСТЕНДИЛ</t>
  </si>
  <si>
    <t xml:space="preserve">Подобряване на инфраструктурата, благоустрояване на населените места на територията на община Бобошево </t>
  </si>
  <si>
    <t>община Бобошево</t>
  </si>
  <si>
    <t xml:space="preserve">Многофункционална спортна зала "Марек" </t>
  </si>
  <si>
    <t>община Дупница</t>
  </si>
  <si>
    <t>Извършване на ремонтни дейности - асфалтиране на част от уличната мрежа на гр. Кочериново</t>
  </si>
  <si>
    <t>община Kочериново</t>
  </si>
  <si>
    <t>Акрополът на Пауталия - пътешествие през вековете</t>
  </si>
  <si>
    <t>община Kюстендил</t>
  </si>
  <si>
    <t xml:space="preserve">Изграждане на Център за долекуване, продължително лечение и рехабилитация </t>
  </si>
  <si>
    <t>Допълнително водоснабдяване на с. Невестино от с. Мърводол В 30/34/ , м. "Топилата" до водоем в махала "Синурска" и от водоем на м. "Синурска" до съществуваща водопроводна мрежа на с. Невестино</t>
  </si>
  <si>
    <t>община Hевестино</t>
  </si>
  <si>
    <t>Реконструкция и основен ремонт на ул. "Венелин", с. Сапарево</t>
  </si>
  <si>
    <t>община Cапарева Баня</t>
  </si>
  <si>
    <t>Ремонт и изграждане на водопроводна мрежа в с. Долни Коритен, Горни Коритен, Уши, Бъзовица, Киселица, Долно Кобиле, Горно Кобиле</t>
  </si>
  <si>
    <t>община Tрекляно</t>
  </si>
  <si>
    <t>Ремонт и рехабилитация на пътна мрежа</t>
  </si>
  <si>
    <t>Асфалтиране на път - Долно Кобиле - Киселица</t>
  </si>
  <si>
    <t>ОБЛАСТ ЛОВЕЧ</t>
  </si>
  <si>
    <t xml:space="preserve">Изграждане на канализация и подмяна на водопроводни клонове гр. Летница - ул. "Тодор Каблешков" и ул. Йордан Йовков" </t>
  </si>
  <si>
    <t>община Летница</t>
  </si>
  <si>
    <t xml:space="preserve">Реконструкция на вътрешна водопроводна мрежа в с. Малиново </t>
  </si>
  <si>
    <t>община Ловеч</t>
  </si>
  <si>
    <t>Реконструкция, обновяване и оборудване на читалище "Събуждане - 1927" в с. Малиново</t>
  </si>
  <si>
    <t>Канализация на кв. Продимчец, гр. Ловеч, подобект - Довеждащ колектор и канализационна помпена станция</t>
  </si>
  <si>
    <t>Ремонт на тротоарни   настилки на кв. "Козуря", гр. Тетевен</t>
  </si>
  <si>
    <t>община Тетевен</t>
  </si>
  <si>
    <t>Ремонт на площадка за спортна дейност, разположена в двора на основно училище "Георги Бенковски", с. Галата</t>
  </si>
  <si>
    <t>Ремонт на площадка за спортна дейност, разположена в двора на основно училище "Васил Априлов", с. Градежница</t>
  </si>
  <si>
    <t>Ремонт на площадка за спортна дейност, разположена в двора на основно училище "Христо Ботев", с. Глогово</t>
  </si>
  <si>
    <t>Подобряване състоянието на уличните и тротоарните мрежи на гр. Троян - транспортна инфраструктура, благоприятстваща икономическото развитие и жизнената среда на общината</t>
  </si>
  <si>
    <t>община Троян</t>
  </si>
  <si>
    <t xml:space="preserve">Рехабилитация и реконструкция на улична водопроводна мрежа гр. Угърчин (по улици "Осми март", "Любен Каравелов", "Добри Чинтулов", "Баба Тонка", "Йордан Йовков", "Бяло море", "Кнежа", "Шипка", "Голи рът", "Юмрукчал", "Пирин", "Иглика", "Мусала", "Юрий Гагарин")  </t>
  </si>
  <si>
    <t>община Угърчин</t>
  </si>
  <si>
    <t xml:space="preserve">Реконструкция на вътрешна водопроводна мрежа гр. Ябланица, ул." Ген. Гурко" от о.т. 31 до о.т. 130 и ремонт на ул. "Ген. Гурко"от о.т. 165 до о.т. 23 - ул. Ратица  </t>
  </si>
  <si>
    <t>община Ябланица</t>
  </si>
  <si>
    <t>ОБЛАСТ МОНТАНА</t>
  </si>
  <si>
    <t xml:space="preserve">Благоустрояване улична мрежа, гр. Вълчедръм  </t>
  </si>
  <si>
    <t>община Bълчедръм</t>
  </si>
  <si>
    <t>Водоснабдяване - реконструкция на вътрешна водопроводна мрежа, с. Гаврил Геново   (1-ва фаза)</t>
  </si>
  <si>
    <t xml:space="preserve">община Георги Дамяново </t>
  </si>
  <si>
    <t>Ремонтни дейности по улици на с. Расово и с. Медковец</t>
  </si>
  <si>
    <t xml:space="preserve">община Mедковец </t>
  </si>
  <si>
    <t>ОБЛАСТ ПАЗАРДЖИК</t>
  </si>
  <si>
    <t>Реконструкция и подмяна на улична и водопроводна мрежа  по ул. "Антонивановци" и отклонение по ул. "Ат. Кънев", ул. "М. Карлюков" и ул. "Д. Цурев", гр. Батак</t>
  </si>
  <si>
    <t>община Батак</t>
  </si>
  <si>
    <t>Създаване на Център за временни изложения с туристическа цел за представяне и експониране на местното културно наследство  на община Белово в УПИ VI - пл. "Освобождение" в гр. Белово</t>
  </si>
  <si>
    <t>община Белово</t>
  </si>
  <si>
    <t>Изграждане и реконструкция на улична мрежа, тротоари, обществени зелени площи и рехабилитация на съпътстваща водопроводна мрежа в гр. Брацигово - ул. "Борис Чулков",ул. "Данаил Юруков", ул."Антон Ашкери", ул."Борис Томчев"</t>
  </si>
  <si>
    <t>община Брацигово</t>
  </si>
  <si>
    <t xml:space="preserve"> Ремонт и реконструкция на  Народно читалище "Васил Петлешков" - 1874", гр. Брацигово</t>
  </si>
  <si>
    <t>Ремонт и реконструкция на съществуваща спортна зала УПИ II - Училище  в кв. 45 по РП - с. Бяга</t>
  </si>
  <si>
    <t xml:space="preserve">Направа бордюри, тротоари и цялостно преасфалтиране на улици в гр. Велинград </t>
  </si>
  <si>
    <t>община Bелинград</t>
  </si>
  <si>
    <t xml:space="preserve">Водоснабдяване на с. Чолакова - външен водопровод </t>
  </si>
  <si>
    <t>Подобряване на енергийната ефективност на Дом за лица с физически увреждания в УПИ I, кв. 27 - с. Щърково</t>
  </si>
  <si>
    <t>община Лесичово</t>
  </si>
  <si>
    <t>Подобряване и реновиране на градската среда на територията на гр. Пазарджик - съдържа  9 подобекта</t>
  </si>
  <si>
    <t>община Пазарджик</t>
  </si>
  <si>
    <t>Реконструкция на ул. "Йордан Ковачев", гр. Пещера</t>
  </si>
  <si>
    <t>община Пещера</t>
  </si>
  <si>
    <t>Реконструкция на ул. "Васил Петлешков", гр. Пещера</t>
  </si>
  <si>
    <t>Ремонт на улици в селата от община Пещера - с. Радилово и с. Капитан Димитриево</t>
  </si>
  <si>
    <t>Подобряване достъпа на населението до услуги, свързани със свободното време и спорт чрез изграждане на спортни площадки на територията на община Септември - спортна площадка УПИ I, кв. 64, с. Карабунар</t>
  </si>
  <si>
    <t>община Cептември</t>
  </si>
  <si>
    <t>Подобряване достъпа на населението до услуги, свързани със свободното време и спорт чрез изграждане на спортни площадки на територията на община Септември - спортна площадка УПИ VII, кв. 64, с. Ветрен</t>
  </si>
  <si>
    <t>Подобряване достъпа на населението до услуги, свързани със свободното време и спорт чрез изграждане на спортни площадки на територията на община Септември - спортна площадка УПИ I, кв. 39, с. Виноградец</t>
  </si>
  <si>
    <t>Комбинирана спортна площадка УПИ I - магазин, парк, кв. 29, с. Бошуля</t>
  </si>
  <si>
    <t xml:space="preserve">Рехабилитация на път PAZ1205/III-8402 Виноградец- Церово/-Славовица-Долно Вършило- /III-3704/ от км. 6+670 до км. 13+400 </t>
  </si>
  <si>
    <t xml:space="preserve">Централно водоснабдяване на с. Долно Вършило и вилна зона в местностите "Пражара" и "Андрея" </t>
  </si>
  <si>
    <t xml:space="preserve">Ремонт на градска минерална баня в гр. Стрелча и изграждане на многофункционален балнеоложки комплекс </t>
  </si>
  <si>
    <t>община Cтрелча</t>
  </si>
  <si>
    <t xml:space="preserve">Изграждане на басейн към естествен извор "Банчето" и обособяване на балнеоложки комплекс </t>
  </si>
  <si>
    <t>Обновяване и модернизиране на физкултурен салон - НУ "П. Хилендарски" , гр. Стрелча</t>
  </si>
  <si>
    <t xml:space="preserve">Реконструкция водопроводна мрежа гр. Стрелча - Подобект "Р-я на водопроводна мрежа гр. Стрелча на ул. "Трети март", ул. "Победа", ул. "Мир", ул. "Труд" в ромския квартал </t>
  </si>
  <si>
    <t>ОБЛАСТ ПЕРНИК</t>
  </si>
  <si>
    <t xml:space="preserve">Реконструкция на водопроводна мрежа в с. Ковачевци </t>
  </si>
  <si>
    <t>община Kовачевци</t>
  </si>
  <si>
    <t xml:space="preserve">Благоустрояване, достъпна среда и озеленяване на обществени пространства, рехабилитация на улици </t>
  </si>
  <si>
    <t>община Перник</t>
  </si>
  <si>
    <t>ОБЛАСТ ПЛЕВЕН</t>
  </si>
  <si>
    <t xml:space="preserve">Подобряване на жизнената среда в община Белене - ремонт улици "Христо Ботев" с.Деков, "Асен Халачев" с. Деков, "Пирин" с. Петокладенци, "Васил Коларов" с. Татари, "Васил Левски" гр. Белене; Реконструкция и изграждане на тротоари и междублокови пространства в гр. Белене </t>
  </si>
  <si>
    <t>община Белене</t>
  </si>
  <si>
    <t xml:space="preserve">Преустройство на съществуващо помещение в едноетажна част за тренировъчна зала за борба </t>
  </si>
  <si>
    <t>Реконструкция и рехабилитация на ул."Иван Вазов", с. Милковица</t>
  </si>
  <si>
    <t xml:space="preserve">община Гулянци </t>
  </si>
  <si>
    <t xml:space="preserve">Рехабилитация на Централна градска част - гр. Искър, детски и спортни площадки в УПИ ХІ-1433, кв. 105 в гр. Искър </t>
  </si>
  <si>
    <t xml:space="preserve">община Искър </t>
  </si>
  <si>
    <t>Благоустрояване на площадно пространство в с. Долни Луковит</t>
  </si>
  <si>
    <t xml:space="preserve">Реконструкция на площади в населените места в община Левски: 1. Ремонт, реконструкция и възстановяване  на площад в с. Асеновци; 2. Ремонт, реконструкция и възстановяване на площад в с. Малчика /1 етап/; 3.Ремонт, реконструкция и възстановяване  на площад в с. Аспарухово; 4. Ремонт, реконструкция и възстановяване на площад в с. Изгрев  </t>
  </si>
  <si>
    <t xml:space="preserve">община Левски </t>
  </si>
  <si>
    <t>Реконструкция на улична мрежа в община Никопол</t>
  </si>
  <si>
    <t xml:space="preserve">община Hикопол </t>
  </si>
  <si>
    <t>Укрепителни подпорни стени и отводняване на ул."Витоша" № 6 и № 8, гр. Никопол</t>
  </si>
  <si>
    <t>Реконструкция на улична мрежа в община Никопол и междублокови пространства</t>
  </si>
  <si>
    <t>Ремонтни дейности в ЦДГ № 3 "Радост", гр. Никопол</t>
  </si>
  <si>
    <t xml:space="preserve">Изграждане на Многофункционална спортна зала, гр. Плевен </t>
  </si>
  <si>
    <t>община Плевен</t>
  </si>
  <si>
    <t>Възстановяване и реконструкция на общински сграден фонд - сграда на общината в с. Вълчитрън</t>
  </si>
  <si>
    <t xml:space="preserve">община Пордим </t>
  </si>
  <si>
    <t>Цялостно асфалтиране на пътища от четвъртокласна пътна мрежа - път с. Каменец - с. Обнова</t>
  </si>
  <si>
    <t>Цялостно асфалтиране на пътища от четвъртокласна пътна мрежа - път с. Вълчитрън - с. Катерица</t>
  </si>
  <si>
    <t>Асфалтиране на улици в населени места от община Пордим -  ул."Средец", ул."Н.Й.Вапцаров", ул."Гео Милев" и ул."Сергей Румянцев", гр. Пордим</t>
  </si>
  <si>
    <t>ОБЛАСТ ПЛОВДИВ</t>
  </si>
  <si>
    <t>община Aсеновград</t>
  </si>
  <si>
    <t>Проект за изпълнение на цялостна модернизация и реконструкция на Общински пазар, гр. Асеновград  (1-ва фаза)</t>
  </si>
  <si>
    <t>Реконструкция и благоустрояване на парк в УПИ І - парк, кв.26 по ЗРП на гр. Брезово</t>
  </si>
  <si>
    <t>община Брезово</t>
  </si>
  <si>
    <t>Реконструкция на съществуваща сграда-читалищен дом в УПИ ІІ - читалище, кв.62 по РП на с. Чоба</t>
  </si>
  <si>
    <t>Изграждане на площадка за отдих и развлечения в гр. Брезово</t>
  </si>
  <si>
    <t>Изграждане на нови, реконструкция и ремонт на съществуващи тротоари в гр. Брезово, с. Стрелци, с. Дрангово и с. Отец Кирилово</t>
  </si>
  <si>
    <t>Реконструкция на съществуваща сграда - читалище в УПИ І - 233, читалище и озеленяване в кв.25 по ЗРП на с.Пъдарско</t>
  </si>
  <si>
    <t xml:space="preserve">Реконструкция на път ІV-56001 в участъка от км 0+000 до км 5+600 </t>
  </si>
  <si>
    <t>община Kалояново</t>
  </si>
  <si>
    <t>Ремонт на улична мрежа, гр. Калофер</t>
  </si>
  <si>
    <t>община Kарлово</t>
  </si>
  <si>
    <t>Рехабилитация на улици с изградена канализационна и водопреносна мрежа - І етап - гр. Кричим</t>
  </si>
  <si>
    <t>община Кричим</t>
  </si>
  <si>
    <t>Рехабилитация и основен ремонт на улична мрежа в гр. Лъки и съставните му села</t>
  </si>
  <si>
    <t>община Лъки</t>
  </si>
  <si>
    <t>Подмяна на улично осветление в община Лъки с енергоспестяващи тела</t>
  </si>
  <si>
    <t xml:space="preserve">Изграждане на съвременно средищно училище с професионална насоченост "Земеделие" в с. Маноле </t>
  </si>
  <si>
    <t>община Mарица</t>
  </si>
  <si>
    <t>Промяна предназначението на неврологично отделение за функцията на Дом за стари хора в имот №000402, кв. "Дебър", гр. Първомай</t>
  </si>
  <si>
    <t>община Първомай</t>
  </si>
  <si>
    <t xml:space="preserve">Реконструкция и рехабилитация на част от уличната мрежа в гр. Първомай </t>
  </si>
  <si>
    <t xml:space="preserve">Извършване на ремонтни работи път ІV-класен, находящ се между гр. Пловдив и с. Ягодово </t>
  </si>
  <si>
    <t>община Pодопи</t>
  </si>
  <si>
    <t>Извършване на ремонтни работи път ІV-класен, находящ се между с.Брестовица и с. Първенец</t>
  </si>
  <si>
    <t>Извършване на ремонтни работи път ІV-класен, находящ се между гр. Пловдив и Околовръстен път /ІІ-86/ в посока с. Марково</t>
  </si>
  <si>
    <t>Пристройка, преустройство и реконструкция на стара учебна сграда към ОУ "Неофит Рилски" в УПИ - детски ясли, кв.71, с. Ягодово</t>
  </si>
  <si>
    <t>Изграждане, възстановяване и създаване на зони за обществен отдих, подобряване на градската среда, рехабилитация и реконструкция на уличната мрежа в община Садово</t>
  </si>
  <si>
    <t>община Cадово</t>
  </si>
  <si>
    <t xml:space="preserve">Ремонтиране на сградата на Читалище "Просвета 1927" </t>
  </si>
  <si>
    <t>община Стамболийски</t>
  </si>
  <si>
    <t>ОБЛАСТ РАЗГРАД</t>
  </si>
  <si>
    <t>Рехабилитация на зелени площи с изграждане на площадки за детски игри и кътове за отдих в населените места в община Завет</t>
  </si>
  <si>
    <t>община Завет</t>
  </si>
  <si>
    <t>Ремонт, вкл. внедряване на мерки за енергийна ефективност и оборудване на пет детски заведения в община Исперих /СМР и инженеринг/</t>
  </si>
  <si>
    <t>община Исперих</t>
  </si>
  <si>
    <t>Устойчиво развитие на град Кубрат чрез "Рехабилитация обществени зелени площи в кв. 34 и кв. 54 по плана на гр. Кубрат и Рехабилитация детски площадки и съоръжения към тях в Детска градина (ДГ) - УПИ І, кв. 50 гр. Кубрат, ДГ - УПИ ІІ, кв. 82 гр. Кубрат, Детска ясла - УПИ ІІІ, кв. 109 гр. Кубрат"</t>
  </si>
  <si>
    <t>община Kубрат</t>
  </si>
  <si>
    <t>Център за настаняване от семеен тип, с. Крояч</t>
  </si>
  <si>
    <t>община Лозница</t>
  </si>
  <si>
    <t>Повишаване на енергийната ефективност на основно училище "Кирил и Методий", с. Трапище</t>
  </si>
  <si>
    <t>Изграждане на комбинирани спортни площадки в селата Студенец, Градина и Манастирци</t>
  </si>
  <si>
    <t>Ремонт и рехабилитация на местен път RAZ 3093/RAZ 2116, Островче - Сейдол/-местност "Тюлбето"</t>
  </si>
  <si>
    <t>Ремонт и рехабилитация на общински път RAZ 1092/RAZ 1088/Лозница-Манастирци-граница община</t>
  </si>
  <si>
    <t>Ремонт и рехабилитация на общински път RAZ 2083/ІІІ-206, Пороище-Студенец/ - Градина - /ІІ - 49/</t>
  </si>
  <si>
    <t xml:space="preserve">Реконструкция и модернизация на стадион "Лудогорец Арена", гр. Разград </t>
  </si>
  <si>
    <t>община Pазград</t>
  </si>
  <si>
    <t xml:space="preserve">Изграждане на площадкова инфраструктура на територията на ОП "Бизнес зона "Перистър"" - част пътна, водоснабдяване и канализация, електроснабдяване, вертикална планировка и газопроводна мрежа в квартали 667, 668, 669 и 671 и по улици на квартали 668 </t>
  </si>
  <si>
    <t xml:space="preserve">Рехабилитация на уличната инфраструктура в Източната и Западната промишлени зони на гр. Разград </t>
  </si>
  <si>
    <t>Подобряване на облика на населените места и качеството на живот в община Самуил чрез рехабилитация на уличната мрежа</t>
  </si>
  <si>
    <r>
      <t>община Cамуил</t>
    </r>
    <r>
      <rPr>
        <b/>
        <sz val="12"/>
        <rFont val="Arial"/>
        <family val="2"/>
        <charset val="204"/>
      </rPr>
      <t xml:space="preserve"> </t>
    </r>
  </si>
  <si>
    <t>Столова за социален патронаж в с. Владимировци</t>
  </si>
  <si>
    <t xml:space="preserve">"Спортен център" - гр. Цар Калоян </t>
  </si>
  <si>
    <t xml:space="preserve">община Цар Калоян </t>
  </si>
  <si>
    <t>Разширение на СОУ "Христо Ботев" гр. Цар Калоян</t>
  </si>
  <si>
    <t>ОБЛАСТ РУСЕ</t>
  </si>
  <si>
    <t xml:space="preserve">Ремонт и преустройство /с поставяне на платформа за достъп на хора с увреждания/ на общинска административна сграда за нуждите на здравеопазването и административни дейности
</t>
  </si>
  <si>
    <t>община Борово</t>
  </si>
  <si>
    <t>Преустройство и ремонт на общинска обслужваща сграда /автогара/ в центъра за младежки културни дейности и спорт, намираща се в гр. Борово</t>
  </si>
  <si>
    <t>Благоустрояване на свободен общински терен в гр. Борово за обособяване на спортна зала с многофункционално игрище и детска площадка</t>
  </si>
  <si>
    <t>Благоустрояване на терен около център за младежки културни дейности и спорт</t>
  </si>
  <si>
    <t>Дом за стари хора - преустройство на съществуваща сграда в гр. Бяла</t>
  </si>
  <si>
    <t>община Бяла</t>
  </si>
  <si>
    <t>Подобряване на енергийната ефективност в част от обектите на образователната инфраструктура на община Бяла - ОДЗ "Стадиона", гр. Бяла</t>
  </si>
  <si>
    <t>Пристройка на административна сграда на общинска администрация Ветово</t>
  </si>
  <si>
    <t>община Ветово</t>
  </si>
  <si>
    <t>Продълбочаване и прочистване на коритото на р. Бели Лом, компрометирано от вредното въздействие на водите в участъка от кв. 56 до кв. 47 на територията на с. Кривня, с обща дължина 2250 м</t>
  </si>
  <si>
    <t>Медицински център и Център за обществена подкрепа</t>
  </si>
  <si>
    <t>община Две могили</t>
  </si>
  <si>
    <t>Обновяване на съществуващата инфраструктура на община Две могили чрез реконструкция на градския площад, рехабилитация на градския парк и подмяна на осветителни, напоителни и други инсталации в него-  УПИ I, кв. 151, гр. Две могили</t>
  </si>
  <si>
    <t xml:space="preserve">Обособяване на самостоятелен подземен паркинг в трите подземни етажа на Търговско-развлекателен център с вградени трафопостове на кота  0.00 и подземни гаражи и на Бизнес център </t>
  </si>
  <si>
    <t>община Русе</t>
  </si>
  <si>
    <t>Ремонтно-възстановителни работи на дере и строителство на мост в с. Юделник</t>
  </si>
  <si>
    <t>община Сливо поле</t>
  </si>
  <si>
    <t xml:space="preserve">Реконструкция и рехабилитация на два пътя от общинската пътна мрежа, осъществяващи връзка между индустриална зона и път RSE II-21 Русе-Силистра, както и път III-2102/ Сливо поле - Кубрат/  </t>
  </si>
  <si>
    <t>Реновиране на детски площадки в детските градини в гр. Сливо поле, с. Голямо Враново, с. Стамболово и с. Юделник</t>
  </si>
  <si>
    <t>ОБЛАСТ СИЛИСТРА</t>
  </si>
  <si>
    <t>Благоустрояване в с. Брадвари 150000 лв., с. Йорданово 150000 лв.</t>
  </si>
  <si>
    <t>Община Cилистра</t>
  </si>
  <si>
    <t>Рехабилитация на улици в населени места от община Ситово</t>
  </si>
  <si>
    <t>Община Cитово</t>
  </si>
  <si>
    <t>Благоустрояване на улици в с. Искра, с. Босна, с. Любен</t>
  </si>
  <si>
    <t>Благоустрояване на улици "Хаджи Димитър", "Панайот Хитов", "Дунав", "Черни връх", "Арда", "Мусала" и "Руен" в с. Цар Самуил</t>
  </si>
  <si>
    <t>Община Tутракан</t>
  </si>
  <si>
    <t>ОБЛАСТ СЛИВЕН</t>
  </si>
  <si>
    <t>Реконструкция на вътрешна водопроводна мрежа с. Тича</t>
  </si>
  <si>
    <t xml:space="preserve">община Kотел </t>
  </si>
  <si>
    <t xml:space="preserve">Подобряване на културната инфраструктура в община Сливен чрез основен ремонт и реконструкция на зала "Сливен" </t>
  </si>
  <si>
    <t>община Cливен</t>
  </si>
  <si>
    <t>Благоустрояване на пешеходни площи, терени за обществено обслужване, площи за движение в паркоустроените зони и зони със социален и публичен характер, площадни пространства в гр. Сливен и населените места в общината</t>
  </si>
  <si>
    <t xml:space="preserve">Реконструкция местен път Т-1, м. Циганска поляна - х. Чумерна </t>
  </si>
  <si>
    <t xml:space="preserve">община Tвърдица </t>
  </si>
  <si>
    <t xml:space="preserve">ОБЛАСТ СМОЛЯН </t>
  </si>
  <si>
    <t>Укрепване и оформяне на коритото на река Малка Арда в чертите на с. Баните</t>
  </si>
  <si>
    <t xml:space="preserve">община Баните </t>
  </si>
  <si>
    <t>Рехабилитация на уличната мрежа с.Давидково</t>
  </si>
  <si>
    <t>Реконструкция на улица от о.т. 226 до о.т. 299, с. Малка Арда</t>
  </si>
  <si>
    <t>Рехабилитация на дребномащабна инфраструктура с.Борино - местност "Кастракли" от км 0+000 до км 4+649</t>
  </si>
  <si>
    <t xml:space="preserve">община Борино </t>
  </si>
  <si>
    <t>Изграждане на спортни съоръжения и детски площадки в гр. Девин</t>
  </si>
  <si>
    <t xml:space="preserve">община Девин </t>
  </si>
  <si>
    <t>Рехабилитация на улица в с. Селча</t>
  </si>
  <si>
    <t>Рехабилитация на пътна настилка на ул."Лиляна Димитрова", кв. Настан, гр, Девин</t>
  </si>
  <si>
    <t>Реконструкция и рехабилитация на улици в гр.  Девин</t>
  </si>
  <si>
    <t xml:space="preserve">Реконструкция/ рехабилитация и изграждане на водоснабдителни и канализационни мрежи, системи и съоръжения и реконструкция/ рехабилитация на улична мрежа в с.Гьоврен </t>
  </si>
  <si>
    <t xml:space="preserve">Рехабилитация на улична мрежа с. Старцево, община Златоград - ул."Миньорска", ул."Граничар", ул."Балканска" </t>
  </si>
  <si>
    <t xml:space="preserve">община Златоград </t>
  </si>
  <si>
    <t>Изграждане на междуобщински път ІV-86533 "ІІІ-865 (Златоград-Подкова) - Неделино в участък от км 0+000 (4+550.00) - км 2+807,34 (7+447,34): с.Долен  (община Златоград) - с.Крайна (община Неделино) като част от международно трасе гр. Неделино Република България - Комутини Република Гърция</t>
  </si>
  <si>
    <t xml:space="preserve">община Hеделино </t>
  </si>
  <si>
    <t xml:space="preserve">Подобряване социалната инфраструктура чрез извършване на строително-ремонтни работи в детска градина ОДЗ 1 в гр. Неделино, УПИ V - за детско заведение, кв. 118 по ПУП на гр. Неделино </t>
  </si>
  <si>
    <t>Улица "Койнарци",  гр. Рудозем</t>
  </si>
  <si>
    <t xml:space="preserve">община Pудозем </t>
  </si>
  <si>
    <t>Целодневна детска градина с. Войкова лъка  в имот с пл. № 168 по плана на село Войкова лъка</t>
  </si>
  <si>
    <t>Реконструкция и благоустрояване на междублокови пространства, гр. Рудозем</t>
  </si>
  <si>
    <t xml:space="preserve">Ремонт на общински пътища и рехабилитация на места за обществено ползване, населени места от община Смолян - Момчиловци, Смилян, Могилица, Виево, Левочево, Славейново, Влахово, Търън, Петково и Кутела </t>
  </si>
  <si>
    <t xml:space="preserve">община Cмолян </t>
  </si>
  <si>
    <t>Ремонт и рехабилитация на спортен комплекс в централна градска част, гр. Смолян с обекти: Доизграждане на стадион "Смолян" и Инженеринг за реконструкция и рехабилитация на подобекти: Спортна зала, закрит плувен басейн и открита многофункционална спортна площадка</t>
  </si>
  <si>
    <t xml:space="preserve">Благоустройство на ул."Васил Дечев" (пешеходна главна улица на града) и ремонт на ул."Беломорска" и "Васил Дечев" от км 76+103  до км 80+103 град Чепеларе (част от път ІІ-86)  </t>
  </si>
  <si>
    <t xml:space="preserve">община Чепеларе </t>
  </si>
  <si>
    <t>СТОЛИЧНА ОБЩИНА</t>
  </si>
  <si>
    <t xml:space="preserve">Развитие на общинска образователна инфраструктура - строителство на шест нови детски градини  на територията на Столична община </t>
  </si>
  <si>
    <t>Столична община</t>
  </si>
  <si>
    <t xml:space="preserve">ОБЛАСТ СОФИЙСКА  </t>
  </si>
  <si>
    <t>Изграждане на детска площадка и кът за отдих в кв. Герена, изграждане на детска площадка и кът за отдих в кв. Чотовица и кът за отдих при река Гушева, с. Антон</t>
  </si>
  <si>
    <t>община Антон</t>
  </si>
  <si>
    <t>Реконструкция на улици "Стефан Стамболов" и "Васил Левски", с. Антон</t>
  </si>
  <si>
    <t>Реконструкция улица "Въртопа", с. Антон</t>
  </si>
  <si>
    <t>Реконструкция ул. "Изгрев", с. Антон</t>
  </si>
  <si>
    <t>Довършителни СМР дейности и оборудване на новостроящата се Многофункционална спортна зала Ботевград, изграждане на вертикална планировка, площадно пространство пред Многофункционална спортна зала, изграждане на районно осветление, фонтан, зелени площи и водно огледало пред Многофункционална спортна зала в УПИ І, кв. 249 по плана на гр. Ботевград</t>
  </si>
  <si>
    <t>община Ботевград</t>
  </si>
  <si>
    <t>Възстановяване и паркоустрояване на пространството около река Нишава в централната градска част на гр. Годеч</t>
  </si>
  <si>
    <t>община Годеч</t>
  </si>
  <si>
    <t xml:space="preserve">Допълнително водоснабдяване на гр. Годеч от каптажи Зли дол </t>
  </si>
  <si>
    <t xml:space="preserve">Спортен комплекс "Горна Малина" - ІІ етап </t>
  </si>
  <si>
    <t>община Горна Малина</t>
  </si>
  <si>
    <t>Ремонт на водоснабдителни мрежи - частичен ремонт на вътрешната водопроводна мрежа на с. Саранци; Частичен ремонт на вътрешната водопроводна мрежа с. Горно Камарци; Ремонт на магистрален водопровод с. Горна Малина; Ремонт на магистрален водопровод с. Негушево</t>
  </si>
  <si>
    <t>Подобряване на социалната инфраструктура в населените места на община Горна Малина</t>
  </si>
  <si>
    <t>Рехабилитация на улична мрежа в 14 населени места в община Горна Малина</t>
  </si>
  <si>
    <t>Разширение на училище кв. 72, гр. Златица</t>
  </si>
  <si>
    <t>община Златица</t>
  </si>
  <si>
    <t>Реконструкция и благоустрояване на улица "Св. Св. Кирил и Методий", гр. Костенец</t>
  </si>
  <si>
    <t>община Костенец</t>
  </si>
  <si>
    <t>Реконструкция и благоустрояване на улица "Средна гора", гр. Костенец</t>
  </si>
  <si>
    <t>Реконструкция и благоустрояване на улица "Първенец", гр. Костенец</t>
  </si>
  <si>
    <t>Реконструкция на покрива на административна сграда в кв. 127, пл. "Тодор Вайков", № 2, гр. Пирдоп</t>
  </si>
  <si>
    <t>община Пирдоп</t>
  </si>
  <si>
    <t>Укрепване бреговете на река "Славци" над нов мост № 2 и съпътстващи водопровод и канал, гр. Пирдоп - ІІІ етап</t>
  </si>
  <si>
    <t>Внедряване на мерки за енергийна ефективност в административна сграда на съд и прокуратура - гр. Пирдоп</t>
  </si>
  <si>
    <t>Подобряване техническата и образователната инфраструктура на гр. Правец: Обект 1. Рехабилитация на улици, част от уличната мрежа на гр. Правец; Обект 2. Подмяна плочник на част от двора на ОУ "Васил Левски" и ГПЧЕ "Алеко Константинов" в УПИ І - училище в кв. 101, гр. Правец</t>
  </si>
  <si>
    <t>община Правец</t>
  </si>
  <si>
    <t>Дребномащабни благоустройствени мерки за селата на територията на общината</t>
  </si>
  <si>
    <t>община Самоков</t>
  </si>
  <si>
    <t>Рехабилитация на Път ІІ-82, Костенец-Самоков-София, участък от км. 34+665 до км. 39+200.00 /в регулационния план на гр. Самоков (1-ва фаза)</t>
  </si>
  <si>
    <t>Община Самоков</t>
  </si>
  <si>
    <t xml:space="preserve">Пространствено и архитектурно-благоустройствено решение на площадното пространство, пешеходните зони и прилежащите паркове в централната част на с. Чавдар </t>
  </si>
  <si>
    <t>община Чавдар</t>
  </si>
  <si>
    <t xml:space="preserve">ОБЛАСТ СТАРА ЗАГОРА  </t>
  </si>
  <si>
    <t xml:space="preserve">Благоустрояване на улици "Хр. Ботев", "Крайречна"-южна част, "Дружба", "Тинтява", "Равнец", "Н.Веранов" и "Латинка" в гр. Гурково </t>
  </si>
  <si>
    <t>община Гурково</t>
  </si>
  <si>
    <t>Благоустрояване на улици "Септемврийци", "Бистрица" и "Байкал" в с. Паничерево</t>
  </si>
  <si>
    <t>Дом за стари хора гр. Гурково - завършващ етап</t>
  </si>
  <si>
    <t>Реконструкция и рехабилитация на ул." Лозенец" от пл. "Славянска" до ул. "Цар Симеон Велики"</t>
  </si>
  <si>
    <t xml:space="preserve">община Гълъбово </t>
  </si>
  <si>
    <t>Преустройство на съществуваща общинска сграда в Дом за социални услуги от резидентен тип - ЦНСТ и ЦСРИ в гр. Николаево</t>
  </si>
  <si>
    <t>община Николаево</t>
  </si>
  <si>
    <t xml:space="preserve">Изграждане на нова Целодневна детска градина в УПИ IV, кв. 44 по плана на с. Опан  </t>
  </si>
  <si>
    <t>община Oпан</t>
  </si>
  <si>
    <t>Преустройство на съществуващи помещения на Домашен социален патронаж и цех за закуски в Кухня за Домашен социален патронаж и обществена трапезария", с. Опан, УПИ XIV, кв.49</t>
  </si>
  <si>
    <t xml:space="preserve">Изграждане на парк за отдих и рекреация </t>
  </si>
  <si>
    <t>община Cтара Загора</t>
  </si>
  <si>
    <t xml:space="preserve">Ремонт и реконструкция на път SZR 1226 - с. Винарово - с. Винарово, община Чирпан" от км. 0+000 до км. 3+900 </t>
  </si>
  <si>
    <t>община Чирпан</t>
  </si>
  <si>
    <t>Благоустрояване на Централен градски парк "П. К. Яворов" УПИ I за градина, кв.99</t>
  </si>
  <si>
    <t xml:space="preserve">ОБЛАСТ ТЪРГОВИЩЕ  </t>
  </si>
  <si>
    <t>Рехабилитация на общински път TGV 1014/І-4, п.к. Изворово-Омуртаг/ - Кьосевци - Стойново/ІІІ-4006/ община Антоново</t>
  </si>
  <si>
    <t>община Aнтоново</t>
  </si>
  <si>
    <t xml:space="preserve">Разширяване на административен център гр. Омуртаг ІІ-ри етап </t>
  </si>
  <si>
    <t xml:space="preserve">община Oмуртаг </t>
  </si>
  <si>
    <t xml:space="preserve">Разширяване на административен център гр. Омуртаг ІІІ-ти етап </t>
  </si>
  <si>
    <t>Площадка за игра за ползватели до 3 години и от 3 до 12 години в урегулиран поземлен имот ІІ, кв. 113 по плана на гр. Омуртаг</t>
  </si>
  <si>
    <t>Площадка за игра за ползватели до 3 години и от 3 до 12 години в урегулиран поземлен имот Х, кв. 85 по плана на гр. Омуртаг</t>
  </si>
  <si>
    <t>Рехабилитация на обществени зелени площи в УПИ ІХ, кв. 31 по плана на с. Камбурово</t>
  </si>
  <si>
    <t xml:space="preserve">Рехабилитация на обществени зелени площи  - подобект югоизточна част на УПИ І, кв. 124  по плана на гр. Омуртаг </t>
  </si>
  <si>
    <t>Реконструкция на тръбен водосток на км 14+500 на четвъртокласен път TGV-1073/ІІІ-706 Величка/-Врани кон-Обител-/ІІІ-704/от км 0+000 до км 15+900</t>
  </si>
  <si>
    <t>Възстановяване /Основен ремонт/ на ул. "Пейо Яворов" гр. Омуртаг</t>
  </si>
  <si>
    <t>Възстановяване /Основен ремонт на ул. "Камчия", с. Паничино</t>
  </si>
  <si>
    <t>Възстановяване /Основен ремонт на ул. "Христо Ботев", с. Петрино</t>
  </si>
  <si>
    <t>Реконструкция на улици "Пимаза", "Васил Левски", "Витоша" и "Раковски", с. Люблен</t>
  </si>
  <si>
    <t xml:space="preserve">община Oпака </t>
  </si>
  <si>
    <t>Благоустройствени мероприятия в кв. 111, гр. Попово</t>
  </si>
  <si>
    <t>община Попово</t>
  </si>
  <si>
    <t xml:space="preserve">Целодневна детска градина № 1 "Веселушко", гр. Търговище </t>
  </si>
  <si>
    <t>община Tърговище</t>
  </si>
  <si>
    <t>Благоустрояване кв. 192 по плана на гр. Търговище</t>
  </si>
  <si>
    <t>Изграждане на спортни и детски площадки в Младежки парк Юкя, І етап</t>
  </si>
  <si>
    <t>Консервация на Базилика № 3 в Мисионис</t>
  </si>
  <si>
    <t xml:space="preserve">ОБЛАСТ ХАСКОВО  </t>
  </si>
  <si>
    <t xml:space="preserve">Рехабилитация на общински път № HKV 3110/HKV 2224 от с. Долни Главанак - разклон с. Голяма долина - кръстовище с. Малко Брягово - с. Бориславци от км 0+000 до км 6+550 </t>
  </si>
  <si>
    <t>община Mаджарово</t>
  </si>
  <si>
    <t xml:space="preserve">Доизграждане на гравитачен водопровод от каптажи с. Сърница до ПС "Караманци" </t>
  </si>
  <si>
    <t>Ремонт на улици в гр. Симеоновград, подход към южна индустриална зона, както следва: ул. "Александър Батенберг", ул. "Никола Петков" и ул. "Добруджа"</t>
  </si>
  <si>
    <t>Община Cимеоновград</t>
  </si>
  <si>
    <t xml:space="preserve">Реконструкция на път HKV 2171/III-5074/Стамболово - Царева поляна от к. 0+000 до км 3+500  </t>
  </si>
  <si>
    <t>Община Cтамболово</t>
  </si>
  <si>
    <t>Рехабилитация и реконструкция на улици "Съборна", ул. "Васил Левски" от ул. "Иван Вазов" до ул. "Люле Бургас"</t>
  </si>
  <si>
    <t>Община Xарманли</t>
  </si>
  <si>
    <r>
      <t>Водопровод от ПС с. Овчарово до резервоар с. Коларово, Водоеми в с. Коларово 2х75м</t>
    </r>
    <r>
      <rPr>
        <sz val="12"/>
        <rFont val="Arial"/>
        <family val="2"/>
        <charset val="204"/>
      </rPr>
      <t>3</t>
    </r>
  </si>
  <si>
    <t>Изграждане на водопровод на главен клон І на кв. ДЗС и на канализация на бивш стопански двор - ДЗС, гр. Харманли</t>
  </si>
  <si>
    <t>Ремонт на детски лагер за отдих на харманлийски и сирийски деца</t>
  </si>
  <si>
    <t>Изграждане на многофункционална спортна площадка в района на бежанския център в гр. Харманли</t>
  </si>
  <si>
    <t>Благоустрояване на улици в с. Големанци, с. Войводово, с. Тракиец, с. Гълъбец и с. Зорница</t>
  </si>
  <si>
    <t>Община Xасково</t>
  </si>
  <si>
    <t>Благоустрояване на улици в кв. "Каменни" и кв. "Хисаря"- гр. Хасково</t>
  </si>
  <si>
    <t>Ремонт на спортна зала "Спартак", гр. Хасково</t>
  </si>
  <si>
    <t>ОБЛАСТ ШУМЕН</t>
  </si>
  <si>
    <t xml:space="preserve">Изграждане на туристически информационен киоск /ТИК/ и пешеходен подход до ИАР (исторически архитектурен резерват) Велики Преслав  </t>
  </si>
  <si>
    <t>община Велики Преслав</t>
  </si>
  <si>
    <t>Благоустрояване на населените места в община Венец</t>
  </si>
  <si>
    <t xml:space="preserve">община Bенец </t>
  </si>
  <si>
    <t>Рехабилитация на общински път SHU 2044-І-7 " Иваново-Върбица, община Върбица /-Конево-Граница общ. (Върбица-Търговище), Граница общ. (Върбица-Търговище)-Базиликата-Драгановец / TGV 1164"</t>
  </si>
  <si>
    <t>община Bърбица</t>
  </si>
  <si>
    <t>Реконструкция и модернизация на стадион с. Бяла река, УПИ І, кв. 70, с. Бяла река</t>
  </si>
  <si>
    <t>Игрище за минифутбол и тенис на корт, УПИ ІV, кв. 2, по плана на гр. Върбица</t>
  </si>
  <si>
    <t>Реконструкция и благоустрояване на градски площад и парк, УПИ ХХ, кв. 48, гр. Върбица</t>
  </si>
  <si>
    <t>Подобряване на уличните настилки на населените места в община Каолиново</t>
  </si>
  <si>
    <t>община Kаолиново</t>
  </si>
  <si>
    <t>Реконструкция на път SHU 1060 "Граница общ. (Каолиново - Никола Козлево) - Крива река - /ІІІ - 701/"</t>
  </si>
  <si>
    <t>община Hикола Kозлево</t>
  </si>
  <si>
    <t>Подобряване на уличните настилки на населените места в община Хитрино, ул. "Искър", с. Черна от км 0+000 до км 1+077,76</t>
  </si>
  <si>
    <t>община Хитрино</t>
  </si>
  <si>
    <t>Изграждане на закрит общински пазар в с. Хитрино</t>
  </si>
  <si>
    <t>Подобряване на уличните настилки на населените места в община Хитрино, ул. "Никола Вапцаров", с. Тимарево от км 0+000 до км 0+726</t>
  </si>
  <si>
    <t>Изграждане на Пречиствателна станция за питейни води на гр. Шумен и населени места от област Шумен   (1-ва фаза)</t>
  </si>
  <si>
    <t>община Шумен</t>
  </si>
  <si>
    <t>Ремонт, реконструкция и оборудване на Дом за стари хора с отделение за лежащо болни "Д-р Стефан Смядовски", гр. Шумен  (1-ва фаза)</t>
  </si>
  <si>
    <t xml:space="preserve">Подобряване на общинската пътна мрежа за по-добра достъпност и мобилност на територията на община Шумен </t>
  </si>
  <si>
    <t>ОБЛАСТ ЯМБОЛ</t>
  </si>
  <si>
    <t>Преустройство и промяна предназначението на двуетажна масивна сграда - детска градина в 1. Център за настаняване от семеен тип на лица - целева група възрастни хора с деменция, 2. Център за настаняване от семеен тип на лица - целева група възрастни хора, с.Мамарчево</t>
  </si>
  <si>
    <t xml:space="preserve">община Болярово   </t>
  </si>
  <si>
    <t>Преасфалтиране на улици в гр. Болярово след извършен ремонт на водопроводна мрежа</t>
  </si>
  <si>
    <t>Подобряване съществуваща улична мрежа в населени места на община Стралджа</t>
  </si>
  <si>
    <t>община Cтралджа</t>
  </si>
  <si>
    <t>Общински пазар гр. Стралджа</t>
  </si>
  <si>
    <t>По-добри условия на грижа за децата и учениците в българското село - реконструкция и модернизация на 2 детски и 1 учебно заведения от общинската образователна инфраструктура в община Тунджа</t>
  </si>
  <si>
    <t>община Tунджа</t>
  </si>
  <si>
    <t>Населените места в община "Тунджа" - по-добро място за живот - Изграждане на площадки за игра в селата Завой и Бояджик</t>
  </si>
  <si>
    <t>Реконструкция на ул. "Индже войвода", гр. Ямбол / в обхват от о.т. 43-703-729-52-294 до о.т. 344-обходен път юг/  (1-ва фаза)</t>
  </si>
  <si>
    <t>община Ямбол</t>
  </si>
  <si>
    <t>Многофункционален спортен комплекс Диана - Изграждане на нова спортна зала и преустройство, реконструкция и укрепване на съществуваща спортна зала "Диана", гр. Ямбол   (1-ва фаза)</t>
  </si>
  <si>
    <t>Благоустрояване - асфалтиране на  улици в  с.Лъжница</t>
  </si>
  <si>
    <t>Благоустрояване - асфалтиране на  улици в с. Корница</t>
  </si>
  <si>
    <t>Благоустрояване - асфалтиране на  улици в с. Брезница</t>
  </si>
  <si>
    <t>Благоустрояване - асфалтиране на  улици в  с. Буково</t>
  </si>
  <si>
    <t>Общо:</t>
  </si>
  <si>
    <t>към чл. 1, ал. 2, т. 1</t>
  </si>
  <si>
    <t>община Mинерални Бани</t>
  </si>
  <si>
    <t>Канализация с. Конуш  (1-ва фаза)</t>
  </si>
  <si>
    <t>Канализация с. Козаново   (1-ва фаза)</t>
  </si>
  <si>
    <t>Канализация с. Леново  (1-ва фаза)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</si>
</sst>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amily val="2"/>
      <charset val="204"/>
    </font>
    <font>
      <sz val="10"/>
      <name val="Arial"/>
      <family val="2"/>
      <charset val="204"/>
    </font>
    <font>
      <b/>
      <sz val="14"/>
      <name val="Arial"/>
      <family val="2"/>
      <charset val="204"/>
    </font>
    <font>
      <b/>
      <sz val="12"/>
      <name val="Arial"/>
      <family val="2"/>
      <charset val="204"/>
    </font>
    <font>
      <sz val="12"/>
      <name val="Arial"/>
      <family val="2"/>
      <charset val="204"/>
    </font>
    <font>
      <b/>
      <sz val="11"/>
      <name val="Arial"/>
      <family val="2"/>
      <charset val="204"/>
    </font>
    <font>
      <sz val="9"/>
      <name val="Arial"/>
      <family val="2"/>
      <charset val="204"/>
    </font>
    <font>
      <b/>
      <sz val="9"/>
      <name val="Arial"/>
      <family val="2"/>
      <charset val="204"/>
    </font>
  </fonts>
  <fills count="3">
    <fill>
      <patternFill patternType="none"/>
    </fill>
    <fill>
      <patternFill patternType="gray125"/>
    </fill>
    <fill>
      <patternFill patternType="solid">
        <fgColor indexed="5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0" borderId="0" xfId="0" applyFont="1" applyAlignment="1">
      <alignment horizontal="center"/>
    </xf>
    <xf numFmtId="0" fontId="4" fillId="0" borderId="1" xfId="0" applyFont="1" applyFill="1" applyBorder="1" applyAlignment="1">
      <alignment horizontal="center" vertical="center" wrapText="1"/>
    </xf>
    <xf numFmtId="0" fontId="5" fillId="0" borderId="2" xfId="0" applyFont="1" applyBorder="1"/>
    <xf numFmtId="0" fontId="0" fillId="0" borderId="3" xfId="0" applyBorder="1"/>
    <xf numFmtId="3" fontId="3" fillId="0" borderId="1" xfId="0" applyNumberFormat="1" applyFont="1" applyBorder="1"/>
    <xf numFmtId="0" fontId="6" fillId="0" borderId="0" xfId="0" applyFont="1"/>
    <xf numFmtId="0" fontId="4" fillId="0" borderId="1" xfId="0" applyFont="1" applyBorder="1"/>
    <xf numFmtId="0" fontId="4" fillId="0" borderId="1" xfId="0" applyFont="1" applyBorder="1" applyAlignment="1">
      <alignment wrapText="1"/>
    </xf>
    <xf numFmtId="3" fontId="4" fillId="0" borderId="1" xfId="0" applyNumberFormat="1" applyFont="1" applyBorder="1"/>
    <xf numFmtId="0" fontId="0" fillId="0" borderId="1" xfId="0" applyBorder="1" applyAlignment="1">
      <alignment wrapText="1"/>
    </xf>
    <xf numFmtId="4" fontId="4" fillId="0" borderId="1" xfId="0" applyNumberFormat="1" applyFont="1" applyBorder="1"/>
    <xf numFmtId="0" fontId="4" fillId="0" borderId="1" xfId="0" quotePrefix="1" applyFont="1" applyBorder="1" applyAlignment="1">
      <alignment horizontal="left" wrapText="1"/>
    </xf>
    <xf numFmtId="0" fontId="1" fillId="0" borderId="1" xfId="0" applyFont="1" applyBorder="1" applyAlignment="1">
      <alignment wrapText="1"/>
    </xf>
    <xf numFmtId="3" fontId="4" fillId="0" borderId="1" xfId="0" applyNumberFormat="1" applyFont="1" applyFill="1" applyBorder="1"/>
    <xf numFmtId="3" fontId="4" fillId="0" borderId="4" xfId="0" applyNumberFormat="1" applyFont="1" applyFill="1" applyBorder="1"/>
    <xf numFmtId="0" fontId="7" fillId="0" borderId="0" xfId="0" applyFont="1"/>
    <xf numFmtId="0" fontId="4" fillId="0" borderId="1" xfId="0" applyFont="1" applyBorder="1" applyAlignment="1">
      <alignment horizontal="left" wrapText="1"/>
    </xf>
    <xf numFmtId="0" fontId="4" fillId="0" borderId="0" xfId="0" applyFont="1"/>
    <xf numFmtId="0" fontId="0" fillId="2" borderId="0" xfId="0" applyFill="1"/>
    <xf numFmtId="0" fontId="4" fillId="0" borderId="0" xfId="0" applyFont="1" applyAlignment="1">
      <alignment wrapText="1"/>
    </xf>
    <xf numFmtId="0" fontId="0" fillId="0" borderId="1" xfId="0" applyFont="1" applyBorder="1" applyAlignment="1">
      <alignment horizontal="center"/>
    </xf>
    <xf numFmtId="0" fontId="3" fillId="0" borderId="2" xfId="0" applyFont="1" applyBorder="1"/>
    <xf numFmtId="0" fontId="3" fillId="0" borderId="1" xfId="0" applyFont="1" applyBorder="1" applyAlignment="1">
      <alignment wrapText="1"/>
    </xf>
    <xf numFmtId="3" fontId="4" fillId="0" borderId="0" xfId="0" applyNumberFormat="1" applyFont="1" applyFill="1" applyBorder="1"/>
    <xf numFmtId="3" fontId="3" fillId="0" borderId="0" xfId="0" applyNumberFormat="1" applyFont="1" applyFill="1" applyBorder="1"/>
    <xf numFmtId="0" fontId="2" fillId="0" borderId="0" xfId="0" applyFont="1" applyFill="1" applyAlignment="1">
      <alignment horizontal="right" wrapText="1"/>
    </xf>
    <xf numFmtId="0" fontId="3" fillId="0" borderId="0" xfId="0" applyFont="1" applyFill="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570"/>
  <sheetViews>
    <sheetView tabSelected="1" zoomScale="75" zoomScaleNormal="75" workbookViewId="0">
      <pane xSplit="1" ySplit="7" topLeftCell="B166" activePane="bottomRight" state="frozen"/>
      <selection pane="topRight" activeCell="E1" sqref="E1"/>
      <selection pane="bottomLeft" activeCell="A7" sqref="A7"/>
      <selection pane="bottomRight" activeCell="E434" sqref="C434:E451"/>
    </sheetView>
  </sheetViews>
  <sheetFormatPr defaultRowHeight="12.75" x14ac:dyDescent="0.2"/>
  <cols>
    <col min="1" max="1" width="1.7109375" customWidth="1"/>
    <col min="2" max="2" width="13.7109375" customWidth="1"/>
    <col min="3" max="3" width="77.42578125" customWidth="1"/>
    <col min="4" max="4" width="24.42578125" customWidth="1"/>
    <col min="5" max="5" width="21.140625" customWidth="1"/>
    <col min="6" max="6" width="7.28515625" customWidth="1"/>
    <col min="7" max="7" width="18.42578125" customWidth="1"/>
    <col min="8" max="8" width="2.7109375" customWidth="1"/>
    <col min="9" max="9" width="18.7109375" customWidth="1"/>
    <col min="10" max="10" width="22.5703125" customWidth="1"/>
    <col min="11" max="11" width="16" customWidth="1"/>
    <col min="12" max="12" width="11.7109375" customWidth="1"/>
    <col min="13" max="13" width="10.140625" customWidth="1"/>
    <col min="14" max="14" width="10.7109375" customWidth="1"/>
    <col min="15" max="15" width="11.140625" customWidth="1"/>
    <col min="16" max="16" width="8" customWidth="1"/>
    <col min="17" max="17" width="10" customWidth="1"/>
    <col min="18" max="18" width="14.7109375" customWidth="1"/>
    <col min="19" max="19" width="13.28515625" customWidth="1"/>
    <col min="20" max="20" width="12.42578125" customWidth="1"/>
    <col min="21" max="21" width="11.7109375" customWidth="1"/>
    <col min="22" max="22" width="10.5703125" customWidth="1"/>
    <col min="23" max="23" width="11.5703125" customWidth="1"/>
    <col min="24" max="24" width="13.28515625" customWidth="1"/>
    <col min="25" max="25" width="16" customWidth="1"/>
    <col min="26" max="26" width="12.42578125" customWidth="1"/>
    <col min="27" max="27" width="10.7109375" customWidth="1"/>
    <col min="28" max="28" width="9.85546875" customWidth="1"/>
    <col min="29" max="29" width="11.5703125" customWidth="1"/>
    <col min="30" max="30" width="14.140625" customWidth="1"/>
    <col min="31" max="31" width="15" customWidth="1"/>
    <col min="32" max="32" width="12.140625" customWidth="1"/>
    <col min="33" max="33" width="11.85546875" customWidth="1"/>
    <col min="34" max="34" width="11.42578125" customWidth="1"/>
    <col min="35" max="35" width="14" customWidth="1"/>
    <col min="36" max="36" width="9.85546875" customWidth="1"/>
    <col min="37" max="37" width="14" customWidth="1"/>
    <col min="38" max="38" width="18.5703125" customWidth="1"/>
    <col min="39" max="39" width="16.5703125" customWidth="1"/>
    <col min="40" max="40" width="15.140625" customWidth="1"/>
    <col min="41" max="41" width="15" customWidth="1"/>
    <col min="42" max="42" width="14.7109375" customWidth="1"/>
    <col min="43" max="43" width="18.5703125" customWidth="1"/>
    <col min="44" max="44" width="18.7109375" customWidth="1"/>
    <col min="45" max="45" width="17.5703125" customWidth="1"/>
    <col min="46" max="46" width="15.85546875" customWidth="1"/>
    <col min="47" max="47" width="13.85546875" customWidth="1"/>
    <col min="48" max="48" width="14.140625" customWidth="1"/>
    <col min="49" max="49" width="15.42578125" customWidth="1"/>
    <col min="50" max="50" width="16" customWidth="1"/>
    <col min="51" max="51" width="13.85546875" customWidth="1"/>
    <col min="52" max="52" width="3.28515625" style="19" customWidth="1"/>
    <col min="53" max="53" width="8.85546875" customWidth="1"/>
    <col min="54" max="54" width="15.140625" customWidth="1"/>
    <col min="55" max="55" width="14.42578125" customWidth="1"/>
    <col min="56" max="56" width="13.140625" customWidth="1"/>
    <col min="57" max="57" width="14" customWidth="1"/>
    <col min="58" max="58" width="13.85546875" customWidth="1"/>
    <col min="59" max="59" width="14.28515625" customWidth="1"/>
    <col min="60" max="60" width="15.42578125" customWidth="1"/>
    <col min="61" max="61" width="15" customWidth="1"/>
    <col min="62" max="62" width="14.28515625" customWidth="1"/>
    <col min="63" max="63" width="11.28515625" customWidth="1"/>
    <col min="64" max="64" width="11.42578125" customWidth="1"/>
    <col min="65" max="65" width="20.7109375" customWidth="1"/>
    <col min="66" max="66" width="14" customWidth="1"/>
    <col min="67" max="67" width="3.42578125" customWidth="1"/>
    <col min="68" max="68" width="13.5703125" customWidth="1"/>
    <col min="69" max="69" width="6.140625" customWidth="1"/>
    <col min="70" max="70" width="5" customWidth="1"/>
    <col min="71" max="71" width="15.140625" customWidth="1"/>
    <col min="72" max="72" width="16.42578125" customWidth="1"/>
    <col min="73" max="73" width="10.140625" customWidth="1"/>
    <col min="74" max="74" width="13.5703125" customWidth="1"/>
    <col min="75" max="75" width="2.7109375" customWidth="1"/>
    <col min="76" max="76" width="13" customWidth="1"/>
    <col min="77" max="77" width="8.42578125" customWidth="1"/>
    <col min="78" max="78" width="4.42578125" customWidth="1"/>
    <col min="79" max="79" width="4.28515625" customWidth="1"/>
    <col min="80" max="80" width="13.140625" customWidth="1"/>
    <col min="81" max="81" width="16.140625" customWidth="1"/>
    <col min="82" max="82" width="12.28515625" customWidth="1"/>
    <col min="83" max="83" width="15.140625" customWidth="1"/>
    <col min="84" max="84" width="14.5703125" customWidth="1"/>
    <col min="85" max="85" width="11.42578125" customWidth="1"/>
    <col min="86" max="86" width="9.7109375" customWidth="1"/>
    <col min="87" max="87" width="0.28515625" customWidth="1"/>
    <col min="88" max="88" width="20.140625" customWidth="1"/>
    <col min="89" max="89" width="20.85546875" customWidth="1"/>
    <col min="90" max="90" width="13.7109375" customWidth="1"/>
    <col min="91" max="91" width="5.7109375" customWidth="1"/>
    <col min="92" max="92" width="5.140625" customWidth="1"/>
    <col min="93" max="93" width="6.85546875" customWidth="1"/>
    <col min="94" max="94" width="1.28515625" customWidth="1"/>
    <col min="95" max="95" width="8.7109375" customWidth="1"/>
    <col min="96" max="96" width="7.140625" customWidth="1"/>
    <col min="97" max="97" width="5" customWidth="1"/>
    <col min="98" max="98" width="5.42578125" customWidth="1"/>
    <col min="99" max="99" width="5.5703125" customWidth="1"/>
    <col min="100" max="100" width="6.42578125" customWidth="1"/>
    <col min="101" max="101" width="1.5703125" customWidth="1"/>
    <col min="102" max="102" width="6.5703125" customWidth="1"/>
    <col min="103" max="103" width="6.7109375" customWidth="1"/>
    <col min="104" max="104" width="7.140625" customWidth="1"/>
    <col min="105" max="105" width="6.7109375" customWidth="1"/>
    <col min="108" max="108" width="13.85546875" customWidth="1"/>
    <col min="109" max="109" width="16.7109375" customWidth="1"/>
    <col min="110" max="110" width="12.7109375" customWidth="1"/>
    <col min="112" max="112" width="6.28515625" customWidth="1"/>
    <col min="113" max="113" width="7.7109375" customWidth="1"/>
    <col min="114" max="114" width="7" customWidth="1"/>
    <col min="115" max="115" width="1.28515625" customWidth="1"/>
    <col min="116" max="116" width="8.7109375" customWidth="1"/>
    <col min="117" max="117" width="8" customWidth="1"/>
    <col min="118" max="118" width="0.85546875" customWidth="1"/>
    <col min="119" max="119" width="8.7109375" customWidth="1"/>
    <col min="120" max="120" width="8.28515625" customWidth="1"/>
    <col min="121" max="121" width="6.85546875" customWidth="1"/>
    <col min="122" max="122" width="15" customWidth="1"/>
    <col min="123" max="123" width="13.85546875" customWidth="1"/>
    <col min="126" max="126" width="13.140625" customWidth="1"/>
    <col min="127" max="127" width="14.42578125" customWidth="1"/>
    <col min="128" max="128" width="16" customWidth="1"/>
    <col min="129" max="129" width="16.7109375" customWidth="1"/>
    <col min="130" max="130" width="13.5703125" customWidth="1"/>
  </cols>
  <sheetData>
    <row r="1" spans="1:132" ht="25.5" customHeight="1" x14ac:dyDescent="0.2">
      <c r="AZ1"/>
    </row>
    <row r="2" spans="1:132" ht="31.5" customHeight="1" x14ac:dyDescent="0.2">
      <c r="AZ2"/>
    </row>
    <row r="3" spans="1:132" ht="23.25" customHeight="1" x14ac:dyDescent="0.25">
      <c r="C3" s="26" t="s">
        <v>0</v>
      </c>
      <c r="D3" s="26"/>
      <c r="E3" s="26"/>
      <c r="AZ3"/>
    </row>
    <row r="4" spans="1:132" ht="23.25" customHeight="1" x14ac:dyDescent="0.25">
      <c r="C4" s="27" t="s">
        <v>571</v>
      </c>
      <c r="D4" s="27"/>
      <c r="E4" s="27"/>
      <c r="AZ4"/>
    </row>
    <row r="5" spans="1:132" ht="16.5" customHeight="1" x14ac:dyDescent="0.2">
      <c r="E5" s="1"/>
      <c r="AZ5"/>
    </row>
    <row r="6" spans="1:132" ht="71.25" customHeight="1" x14ac:dyDescent="0.2">
      <c r="C6" s="2" t="s">
        <v>1</v>
      </c>
      <c r="D6" s="2" t="s">
        <v>2</v>
      </c>
      <c r="E6" s="2" t="s">
        <v>3</v>
      </c>
      <c r="AZ6"/>
    </row>
    <row r="7" spans="1:132" ht="14.25" customHeight="1" x14ac:dyDescent="0.2">
      <c r="C7" s="21">
        <v>1</v>
      </c>
      <c r="D7" s="21">
        <v>2</v>
      </c>
      <c r="E7" s="21">
        <v>3</v>
      </c>
      <c r="AZ7"/>
    </row>
    <row r="8" spans="1:132" ht="14.25" customHeight="1" x14ac:dyDescent="0.25">
      <c r="C8" s="22"/>
      <c r="D8" s="4"/>
      <c r="E8" s="5"/>
      <c r="AZ8"/>
    </row>
    <row r="9" spans="1:132" s="6" customFormat="1" ht="15.75" x14ac:dyDescent="0.25">
      <c r="A9"/>
      <c r="B9"/>
      <c r="C9" s="3" t="s">
        <v>4</v>
      </c>
      <c r="D9" s="7"/>
      <c r="E9" s="5"/>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s="6" customFormat="1" ht="49.5" customHeight="1" x14ac:dyDescent="0.2">
      <c r="A10"/>
      <c r="B10"/>
      <c r="C10" s="8" t="s">
        <v>5</v>
      </c>
      <c r="D10" s="8" t="s">
        <v>6</v>
      </c>
      <c r="E10" s="9">
        <f>90000+262000</f>
        <v>352000</v>
      </c>
      <c r="F10"/>
      <c r="G10">
        <f>IF(E10&gt;1,1,0)</f>
        <v>1</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s="6" customFormat="1" ht="43.5" customHeight="1" x14ac:dyDescent="0.2">
      <c r="A11"/>
      <c r="B11"/>
      <c r="C11" s="8" t="s">
        <v>7</v>
      </c>
      <c r="D11" s="8" t="s">
        <v>6</v>
      </c>
      <c r="E11" s="9">
        <v>116000</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s="6" customFormat="1" ht="41.25" customHeight="1" x14ac:dyDescent="0.2">
      <c r="A12"/>
      <c r="B12"/>
      <c r="C12" s="8" t="s">
        <v>8</v>
      </c>
      <c r="D12" s="8" t="s">
        <v>6</v>
      </c>
      <c r="E12" s="9">
        <v>104000</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s="6" customFormat="1" ht="45" customHeight="1" x14ac:dyDescent="0.2">
      <c r="A13"/>
      <c r="B13"/>
      <c r="C13" s="8" t="s">
        <v>9</v>
      </c>
      <c r="D13" s="8" t="s">
        <v>6</v>
      </c>
      <c r="E13" s="9">
        <v>126000</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s="6" customFormat="1" ht="58.5" customHeight="1" x14ac:dyDescent="0.2">
      <c r="A14"/>
      <c r="B14"/>
      <c r="C14" s="8" t="s">
        <v>10</v>
      </c>
      <c r="D14" s="8" t="s">
        <v>11</v>
      </c>
      <c r="E14" s="9">
        <v>1000000</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s="6" customFormat="1" ht="44.25" customHeight="1" x14ac:dyDescent="0.2">
      <c r="A15"/>
      <c r="B15"/>
      <c r="C15" s="8" t="s">
        <v>566</v>
      </c>
      <c r="D15" s="8" t="s">
        <v>11</v>
      </c>
      <c r="E15" s="9">
        <v>200000</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s="6" customFormat="1" ht="34.5" customHeight="1" x14ac:dyDescent="0.2">
      <c r="A16"/>
      <c r="B16"/>
      <c r="C16" s="8" t="s">
        <v>567</v>
      </c>
      <c r="D16" s="8" t="s">
        <v>11</v>
      </c>
      <c r="E16" s="9">
        <v>200000</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s="6" customFormat="1" ht="44.25" customHeight="1" x14ac:dyDescent="0.2">
      <c r="A17"/>
      <c r="B17"/>
      <c r="C17" s="8" t="s">
        <v>568</v>
      </c>
      <c r="D17" s="8" t="s">
        <v>11</v>
      </c>
      <c r="E17" s="9">
        <v>200000</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s="6" customFormat="1" ht="30" customHeight="1" x14ac:dyDescent="0.2">
      <c r="A18"/>
      <c r="B18"/>
      <c r="C18" s="8" t="s">
        <v>569</v>
      </c>
      <c r="D18" s="8" t="s">
        <v>11</v>
      </c>
      <c r="E18" s="9">
        <v>150000</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s="6" customFormat="1" ht="34.5" customHeight="1" x14ac:dyDescent="0.2">
      <c r="A19"/>
      <c r="B19"/>
      <c r="C19" s="8" t="s">
        <v>12</v>
      </c>
      <c r="D19" s="8" t="s">
        <v>11</v>
      </c>
      <c r="E19" s="9">
        <v>3500000</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s="6" customFormat="1" ht="51" customHeight="1" x14ac:dyDescent="0.2">
      <c r="A20"/>
      <c r="B20"/>
      <c r="C20" s="8" t="s">
        <v>13</v>
      </c>
      <c r="D20" s="8" t="s">
        <v>14</v>
      </c>
      <c r="E20" s="9">
        <v>1500000</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s="6" customFormat="1" ht="57" customHeight="1" x14ac:dyDescent="0.2">
      <c r="A21"/>
      <c r="B21"/>
      <c r="C21" s="8" t="s">
        <v>15</v>
      </c>
      <c r="D21" s="8" t="s">
        <v>14</v>
      </c>
      <c r="E21" s="9">
        <v>250000</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s="6" customFormat="1" ht="61.5" customHeight="1" x14ac:dyDescent="0.2">
      <c r="A22"/>
      <c r="B22"/>
      <c r="C22" s="8" t="s">
        <v>16</v>
      </c>
      <c r="D22" s="8" t="s">
        <v>17</v>
      </c>
      <c r="E22" s="9">
        <v>800000</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s="6" customFormat="1" ht="47.25" customHeight="1" x14ac:dyDescent="0.2">
      <c r="A23"/>
      <c r="B23"/>
      <c r="C23" s="8" t="s">
        <v>18</v>
      </c>
      <c r="D23" s="8" t="s">
        <v>19</v>
      </c>
      <c r="E23" s="9">
        <v>250000</v>
      </c>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s="6" customFormat="1" ht="42.75" customHeight="1" x14ac:dyDescent="0.2">
      <c r="A24"/>
      <c r="B24"/>
      <c r="C24" s="8" t="s">
        <v>20</v>
      </c>
      <c r="D24" s="8" t="s">
        <v>19</v>
      </c>
      <c r="E24" s="9">
        <v>70000</v>
      </c>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s="6" customFormat="1" ht="42.75" customHeight="1" x14ac:dyDescent="0.2">
      <c r="A25"/>
      <c r="B25"/>
      <c r="C25" s="8" t="s">
        <v>21</v>
      </c>
      <c r="D25" s="8" t="s">
        <v>19</v>
      </c>
      <c r="E25" s="9">
        <v>70000</v>
      </c>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row>
    <row r="26" spans="1:132" s="6" customFormat="1" ht="44.25" customHeight="1" x14ac:dyDescent="0.2">
      <c r="A26"/>
      <c r="B26"/>
      <c r="C26" s="8" t="s">
        <v>22</v>
      </c>
      <c r="D26" s="8" t="s">
        <v>19</v>
      </c>
      <c r="E26" s="9">
        <v>300000</v>
      </c>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row>
    <row r="27" spans="1:132" s="6" customFormat="1" ht="54.75" customHeight="1" x14ac:dyDescent="0.2">
      <c r="A27"/>
      <c r="B27"/>
      <c r="C27" s="8" t="s">
        <v>23</v>
      </c>
      <c r="D27" s="8" t="s">
        <v>19</v>
      </c>
      <c r="E27" s="9">
        <v>70000</v>
      </c>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row>
    <row r="28" spans="1:132" s="6" customFormat="1" ht="51" customHeight="1" x14ac:dyDescent="0.2">
      <c r="A28"/>
      <c r="B28"/>
      <c r="C28" s="8" t="s">
        <v>24</v>
      </c>
      <c r="D28" s="8" t="s">
        <v>19</v>
      </c>
      <c r="E28" s="9">
        <v>70000</v>
      </c>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row>
    <row r="29" spans="1:132" s="6" customFormat="1" ht="45" customHeight="1" x14ac:dyDescent="0.2">
      <c r="A29"/>
      <c r="B29"/>
      <c r="C29" s="8" t="s">
        <v>25</v>
      </c>
      <c r="D29" s="8" t="s">
        <v>26</v>
      </c>
      <c r="E29" s="9">
        <v>67000</v>
      </c>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row>
    <row r="30" spans="1:132" s="6" customFormat="1" ht="50.25" customHeight="1" x14ac:dyDescent="0.2">
      <c r="A30"/>
      <c r="B30"/>
      <c r="C30" s="8" t="s">
        <v>27</v>
      </c>
      <c r="D30" s="8" t="s">
        <v>26</v>
      </c>
      <c r="E30" s="9">
        <v>324807</v>
      </c>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row>
    <row r="31" spans="1:132" s="6" customFormat="1" ht="36.75" customHeight="1" x14ac:dyDescent="0.2">
      <c r="A31"/>
      <c r="B31"/>
      <c r="C31" s="8" t="s">
        <v>28</v>
      </c>
      <c r="D31" s="8" t="s">
        <v>26</v>
      </c>
      <c r="E31" s="9">
        <v>112000</v>
      </c>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row>
    <row r="32" spans="1:132" s="6" customFormat="1" ht="33" customHeight="1" x14ac:dyDescent="0.2">
      <c r="A32"/>
      <c r="B32"/>
      <c r="C32" s="8" t="s">
        <v>29</v>
      </c>
      <c r="D32" s="8" t="s">
        <v>26</v>
      </c>
      <c r="E32" s="9">
        <v>108000</v>
      </c>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row>
    <row r="33" spans="1:132" s="6" customFormat="1" ht="38.25" customHeight="1" x14ac:dyDescent="0.2">
      <c r="A33"/>
      <c r="B33"/>
      <c r="C33" s="8" t="s">
        <v>30</v>
      </c>
      <c r="D33" s="8" t="s">
        <v>26</v>
      </c>
      <c r="E33" s="9">
        <v>75000</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row>
    <row r="34" spans="1:132" s="6" customFormat="1" ht="51" customHeight="1" x14ac:dyDescent="0.2">
      <c r="A34"/>
      <c r="B34"/>
      <c r="C34" s="8" t="s">
        <v>31</v>
      </c>
      <c r="D34" s="8" t="s">
        <v>26</v>
      </c>
      <c r="E34" s="9">
        <v>156627</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row>
    <row r="35" spans="1:132" s="6" customFormat="1" ht="51" customHeight="1" x14ac:dyDescent="0.2">
      <c r="A35"/>
      <c r="B35"/>
      <c r="C35" s="8" t="s">
        <v>32</v>
      </c>
      <c r="D35" s="8" t="s">
        <v>26</v>
      </c>
      <c r="E35" s="9">
        <v>130276</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row>
    <row r="36" spans="1:132" s="6" customFormat="1" ht="33" customHeight="1" x14ac:dyDescent="0.2">
      <c r="A36"/>
      <c r="B36"/>
      <c r="C36" s="8" t="s">
        <v>33</v>
      </c>
      <c r="D36" s="8" t="s">
        <v>26</v>
      </c>
      <c r="E36" s="9">
        <v>35330</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row>
    <row r="37" spans="1:132" s="6" customFormat="1" ht="33" customHeight="1" x14ac:dyDescent="0.2">
      <c r="A37"/>
      <c r="B37"/>
      <c r="C37" s="8" t="s">
        <v>34</v>
      </c>
      <c r="D37" s="8" t="s">
        <v>26</v>
      </c>
      <c r="E37" s="9">
        <v>52000</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row>
    <row r="38" spans="1:132" s="6" customFormat="1" ht="54" customHeight="1" x14ac:dyDescent="0.2">
      <c r="A38"/>
      <c r="B38"/>
      <c r="C38" s="8" t="s">
        <v>35</v>
      </c>
      <c r="D38" s="8" t="s">
        <v>26</v>
      </c>
      <c r="E38" s="9">
        <v>210000</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row>
    <row r="39" spans="1:132" s="6" customFormat="1" ht="38.25" customHeight="1" x14ac:dyDescent="0.2">
      <c r="A39"/>
      <c r="B39"/>
      <c r="C39" s="8" t="s">
        <v>36</v>
      </c>
      <c r="D39" s="8" t="s">
        <v>26</v>
      </c>
      <c r="E39" s="9">
        <v>90000</v>
      </c>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row>
    <row r="40" spans="1:132" s="6" customFormat="1" ht="41.25" customHeight="1" x14ac:dyDescent="0.2">
      <c r="A40"/>
      <c r="B40"/>
      <c r="C40" s="8" t="s">
        <v>37</v>
      </c>
      <c r="D40" s="8" t="s">
        <v>26</v>
      </c>
      <c r="E40" s="9">
        <v>15000</v>
      </c>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row>
    <row r="41" spans="1:132" s="6" customFormat="1" ht="38.25" customHeight="1" x14ac:dyDescent="0.2">
      <c r="A41"/>
      <c r="B41"/>
      <c r="C41" s="8" t="s">
        <v>38</v>
      </c>
      <c r="D41" s="8" t="s">
        <v>26</v>
      </c>
      <c r="E41" s="9">
        <v>22000</v>
      </c>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row>
    <row r="42" spans="1:132" s="6" customFormat="1" ht="36" customHeight="1" x14ac:dyDescent="0.2">
      <c r="A42"/>
      <c r="B42"/>
      <c r="C42" s="8" t="s">
        <v>39</v>
      </c>
      <c r="D42" s="8" t="s">
        <v>26</v>
      </c>
      <c r="E42" s="9">
        <v>31000</v>
      </c>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row>
    <row r="43" spans="1:132" s="6" customFormat="1" ht="34.5" customHeight="1" x14ac:dyDescent="0.2">
      <c r="A43"/>
      <c r="B43"/>
      <c r="C43" s="8" t="s">
        <v>40</v>
      </c>
      <c r="D43" s="8" t="s">
        <v>26</v>
      </c>
      <c r="E43" s="9">
        <v>102000</v>
      </c>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row>
    <row r="44" spans="1:132" s="6" customFormat="1" ht="37.5" customHeight="1" x14ac:dyDescent="0.2">
      <c r="A44"/>
      <c r="B44"/>
      <c r="C44" s="8" t="s">
        <v>41</v>
      </c>
      <c r="D44" s="8" t="s">
        <v>42</v>
      </c>
      <c r="E44" s="9">
        <v>950000</v>
      </c>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row>
    <row r="45" spans="1:132" s="6" customFormat="1" ht="34.5" customHeight="1" x14ac:dyDescent="0.2">
      <c r="A45"/>
      <c r="B45"/>
      <c r="C45" s="8" t="s">
        <v>43</v>
      </c>
      <c r="D45" s="8" t="s">
        <v>42</v>
      </c>
      <c r="E45" s="9">
        <v>380841</v>
      </c>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row>
    <row r="46" spans="1:132" s="6" customFormat="1" ht="57" customHeight="1" x14ac:dyDescent="0.2">
      <c r="A46"/>
      <c r="B46"/>
      <c r="C46" s="8" t="s">
        <v>44</v>
      </c>
      <c r="D46" s="8" t="s">
        <v>45</v>
      </c>
      <c r="E46" s="9">
        <v>200000</v>
      </c>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row>
    <row r="47" spans="1:132" s="6" customFormat="1" ht="51" customHeight="1" x14ac:dyDescent="0.2">
      <c r="A47"/>
      <c r="B47"/>
      <c r="C47" s="8" t="s">
        <v>46</v>
      </c>
      <c r="D47" s="8" t="s">
        <v>47</v>
      </c>
      <c r="E47" s="9">
        <v>1500000</v>
      </c>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row>
    <row r="48" spans="1:132" s="6" customFormat="1" ht="15" x14ac:dyDescent="0.2">
      <c r="A48"/>
      <c r="B48"/>
      <c r="C48"/>
      <c r="D48" s="10"/>
      <c r="E48" s="9"/>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row>
    <row r="49" spans="1:132" s="6" customFormat="1" ht="15.75" x14ac:dyDescent="0.25">
      <c r="A49"/>
      <c r="B49"/>
      <c r="C49" s="3" t="s">
        <v>48</v>
      </c>
      <c r="D49" s="7"/>
      <c r="E49" s="5"/>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row>
    <row r="50" spans="1:132" s="6" customFormat="1" ht="63.75" customHeight="1" x14ac:dyDescent="0.2">
      <c r="A50"/>
      <c r="B50"/>
      <c r="C50" s="8" t="s">
        <v>49</v>
      </c>
      <c r="D50" s="8" t="s">
        <v>50</v>
      </c>
      <c r="E50" s="9">
        <v>950000</v>
      </c>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row>
    <row r="51" spans="1:132" s="6" customFormat="1" ht="77.25" customHeight="1" x14ac:dyDescent="0.2">
      <c r="A51"/>
      <c r="B51"/>
      <c r="C51" s="8" t="s">
        <v>51</v>
      </c>
      <c r="D51" s="8" t="s">
        <v>52</v>
      </c>
      <c r="E51" s="9">
        <v>5000000</v>
      </c>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row>
    <row r="52" spans="1:132" s="6" customFormat="1" ht="63.75" customHeight="1" x14ac:dyDescent="0.2">
      <c r="A52"/>
      <c r="B52"/>
      <c r="C52" s="8" t="s">
        <v>53</v>
      </c>
      <c r="D52" s="8" t="s">
        <v>54</v>
      </c>
      <c r="E52" s="9">
        <v>400000</v>
      </c>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row>
    <row r="53" spans="1:132" s="6" customFormat="1" ht="50.25" customHeight="1" x14ac:dyDescent="0.2">
      <c r="A53"/>
      <c r="B53"/>
      <c r="C53" s="8" t="s">
        <v>55</v>
      </c>
      <c r="D53" s="8" t="s">
        <v>54</v>
      </c>
      <c r="E53" s="9">
        <v>600000</v>
      </c>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row>
    <row r="54" spans="1:132" s="6" customFormat="1" ht="36" customHeight="1" x14ac:dyDescent="0.2">
      <c r="A54"/>
      <c r="B54"/>
      <c r="C54" s="8" t="s">
        <v>56</v>
      </c>
      <c r="D54" s="8" t="s">
        <v>57</v>
      </c>
      <c r="E54" s="9">
        <v>1229780</v>
      </c>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row>
    <row r="55" spans="1:132" s="6" customFormat="1" ht="75" customHeight="1" x14ac:dyDescent="0.2">
      <c r="A55"/>
      <c r="B55"/>
      <c r="C55" s="8" t="s">
        <v>58</v>
      </c>
      <c r="D55" s="8" t="s">
        <v>59</v>
      </c>
      <c r="E55" s="9">
        <v>1062334</v>
      </c>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row>
    <row r="56" spans="1:132" s="6" customFormat="1" ht="63.75" customHeight="1" x14ac:dyDescent="0.2">
      <c r="A56"/>
      <c r="B56"/>
      <c r="C56" s="8" t="s">
        <v>60</v>
      </c>
      <c r="D56" s="8" t="s">
        <v>61</v>
      </c>
      <c r="E56" s="9">
        <v>998500</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row>
    <row r="57" spans="1:132" s="6" customFormat="1" ht="86.25" customHeight="1" x14ac:dyDescent="0.2">
      <c r="A57"/>
      <c r="B57"/>
      <c r="C57" s="8" t="s">
        <v>62</v>
      </c>
      <c r="D57" s="8" t="s">
        <v>63</v>
      </c>
      <c r="E57" s="9">
        <v>1031987</v>
      </c>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row>
    <row r="58" spans="1:132" s="6" customFormat="1" ht="87" customHeight="1" x14ac:dyDescent="0.2">
      <c r="A58"/>
      <c r="B58"/>
      <c r="C58" s="8" t="s">
        <v>64</v>
      </c>
      <c r="D58" s="8" t="s">
        <v>63</v>
      </c>
      <c r="E58" s="9">
        <v>1000000</v>
      </c>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row>
    <row r="59" spans="1:132" s="6" customFormat="1" ht="66" customHeight="1" x14ac:dyDescent="0.2">
      <c r="A59"/>
      <c r="B59"/>
      <c r="C59" s="8" t="s">
        <v>65</v>
      </c>
      <c r="D59" s="8" t="s">
        <v>66</v>
      </c>
      <c r="E59" s="9">
        <v>1542773</v>
      </c>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row>
    <row r="60" spans="1:132" s="6" customFormat="1" ht="15" x14ac:dyDescent="0.2">
      <c r="A60"/>
      <c r="B60"/>
      <c r="C60"/>
      <c r="D60" s="10"/>
      <c r="E60" s="9"/>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row>
    <row r="61" spans="1:132" s="6" customFormat="1" ht="15.75" x14ac:dyDescent="0.25">
      <c r="A61"/>
      <c r="B61"/>
      <c r="C61" s="3" t="s">
        <v>67</v>
      </c>
      <c r="D61" s="11"/>
      <c r="E61" s="5"/>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row>
    <row r="62" spans="1:132" s="6" customFormat="1" ht="69.75" customHeight="1" x14ac:dyDescent="0.2">
      <c r="A62"/>
      <c r="B62"/>
      <c r="C62" s="8" t="s">
        <v>68</v>
      </c>
      <c r="D62" s="12" t="s">
        <v>69</v>
      </c>
      <c r="E62" s="9">
        <v>170000</v>
      </c>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row>
    <row r="63" spans="1:132" s="6" customFormat="1" ht="51" customHeight="1" x14ac:dyDescent="0.2">
      <c r="A63"/>
      <c r="B63"/>
      <c r="C63" s="12" t="s">
        <v>70</v>
      </c>
      <c r="D63" s="12" t="s">
        <v>69</v>
      </c>
      <c r="E63" s="9">
        <v>500000</v>
      </c>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row>
    <row r="64" spans="1:132" s="6" customFormat="1" ht="51" customHeight="1" x14ac:dyDescent="0.2">
      <c r="A64"/>
      <c r="B64"/>
      <c r="C64" s="12" t="s">
        <v>71</v>
      </c>
      <c r="D64" s="12" t="s">
        <v>69</v>
      </c>
      <c r="E64" s="9">
        <v>100000</v>
      </c>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row>
    <row r="65" spans="1:132" s="6" customFormat="1" ht="51" customHeight="1" x14ac:dyDescent="0.2">
      <c r="A65"/>
      <c r="B65"/>
      <c r="C65" s="12" t="s">
        <v>72</v>
      </c>
      <c r="D65" s="12" t="s">
        <v>69</v>
      </c>
      <c r="E65" s="9">
        <v>100000</v>
      </c>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row>
    <row r="66" spans="1:132" s="6" customFormat="1" ht="51" customHeight="1" x14ac:dyDescent="0.2">
      <c r="A66"/>
      <c r="B66"/>
      <c r="C66" s="12" t="s">
        <v>73</v>
      </c>
      <c r="D66" s="12" t="s">
        <v>69</v>
      </c>
      <c r="E66" s="9">
        <v>100000</v>
      </c>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row>
    <row r="67" spans="1:132" s="6" customFormat="1" ht="51" customHeight="1" x14ac:dyDescent="0.2">
      <c r="A67"/>
      <c r="B67"/>
      <c r="C67" s="12" t="s">
        <v>74</v>
      </c>
      <c r="D67" s="12" t="s">
        <v>69</v>
      </c>
      <c r="E67" s="9">
        <v>100000</v>
      </c>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row>
    <row r="68" spans="1:132" s="6" customFormat="1" ht="42.75" customHeight="1" x14ac:dyDescent="0.2">
      <c r="A68"/>
      <c r="B68"/>
      <c r="C68" s="12" t="s">
        <v>75</v>
      </c>
      <c r="D68" s="12" t="s">
        <v>76</v>
      </c>
      <c r="E68" s="9">
        <v>4500000</v>
      </c>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row>
    <row r="69" spans="1:132" s="6" customFormat="1" ht="60.75" customHeight="1" x14ac:dyDescent="0.2">
      <c r="A69"/>
      <c r="B69"/>
      <c r="C69" s="12" t="s">
        <v>77</v>
      </c>
      <c r="D69" s="12" t="s">
        <v>78</v>
      </c>
      <c r="E69" s="9">
        <v>1150000</v>
      </c>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row>
    <row r="70" spans="1:132" s="6" customFormat="1" ht="59.25" customHeight="1" x14ac:dyDescent="0.2">
      <c r="A70"/>
      <c r="B70"/>
      <c r="C70" s="12" t="s">
        <v>79</v>
      </c>
      <c r="D70" s="12" t="s">
        <v>80</v>
      </c>
      <c r="E70" s="9">
        <v>500000</v>
      </c>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row>
    <row r="71" spans="1:132" s="6" customFormat="1" ht="45" customHeight="1" x14ac:dyDescent="0.2">
      <c r="A71"/>
      <c r="B71"/>
      <c r="C71" s="12" t="s">
        <v>81</v>
      </c>
      <c r="D71" s="12" t="s">
        <v>82</v>
      </c>
      <c r="E71" s="9">
        <v>800000</v>
      </c>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row>
    <row r="72" spans="1:132" s="6" customFormat="1" ht="36" customHeight="1" x14ac:dyDescent="0.2">
      <c r="A72"/>
      <c r="B72"/>
      <c r="C72" s="12" t="s">
        <v>83</v>
      </c>
      <c r="D72" s="12" t="s">
        <v>82</v>
      </c>
      <c r="E72" s="9">
        <v>96000</v>
      </c>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row>
    <row r="73" spans="1:132" s="6" customFormat="1" ht="42" customHeight="1" x14ac:dyDescent="0.2">
      <c r="A73"/>
      <c r="B73"/>
      <c r="C73" s="12" t="s">
        <v>84</v>
      </c>
      <c r="D73" s="12" t="s">
        <v>82</v>
      </c>
      <c r="E73" s="9">
        <v>120000</v>
      </c>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row>
    <row r="74" spans="1:132" s="6" customFormat="1" ht="36.75" customHeight="1" x14ac:dyDescent="0.2">
      <c r="A74"/>
      <c r="B74"/>
      <c r="C74" s="12" t="s">
        <v>85</v>
      </c>
      <c r="D74" s="12" t="s">
        <v>86</v>
      </c>
      <c r="E74" s="9">
        <v>774500</v>
      </c>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row>
    <row r="75" spans="1:132" s="6" customFormat="1" ht="15" x14ac:dyDescent="0.2">
      <c r="A75"/>
      <c r="B75"/>
      <c r="C75"/>
      <c r="D75" s="10"/>
      <c r="E75" s="9"/>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row>
    <row r="76" spans="1:132" s="6" customFormat="1" ht="15.75" x14ac:dyDescent="0.25">
      <c r="A76"/>
      <c r="B76"/>
      <c r="C76" s="3" t="s">
        <v>87</v>
      </c>
      <c r="D76" s="7"/>
      <c r="E76" s="5"/>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row>
    <row r="77" spans="1:132" s="6" customFormat="1" ht="69" customHeight="1" x14ac:dyDescent="0.2">
      <c r="A77"/>
      <c r="B77"/>
      <c r="C77" s="8" t="s">
        <v>88</v>
      </c>
      <c r="D77" s="8" t="s">
        <v>89</v>
      </c>
      <c r="E77" s="9">
        <v>2480474</v>
      </c>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row>
    <row r="78" spans="1:132" s="6" customFormat="1" ht="69" customHeight="1" x14ac:dyDescent="0.2">
      <c r="A78"/>
      <c r="B78"/>
      <c r="C78" s="8" t="s">
        <v>90</v>
      </c>
      <c r="D78" s="8" t="s">
        <v>91</v>
      </c>
      <c r="E78" s="9">
        <v>241086</v>
      </c>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row>
    <row r="79" spans="1:132" s="6" customFormat="1" ht="45.75" customHeight="1" x14ac:dyDescent="0.2">
      <c r="A79"/>
      <c r="B79"/>
      <c r="C79" s="8" t="s">
        <v>92</v>
      </c>
      <c r="D79" s="8" t="s">
        <v>91</v>
      </c>
      <c r="E79" s="9">
        <v>1800000</v>
      </c>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row>
    <row r="80" spans="1:132" s="6" customFormat="1" ht="51" customHeight="1" x14ac:dyDescent="0.2">
      <c r="A80"/>
      <c r="B80"/>
      <c r="C80" s="8" t="s">
        <v>93</v>
      </c>
      <c r="D80" s="8" t="s">
        <v>94</v>
      </c>
      <c r="E80" s="9">
        <v>510000</v>
      </c>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row>
    <row r="81" spans="1:132" s="6" customFormat="1" ht="51" customHeight="1" x14ac:dyDescent="0.2">
      <c r="A81"/>
      <c r="B81"/>
      <c r="C81" s="8" t="s">
        <v>95</v>
      </c>
      <c r="D81" s="8" t="s">
        <v>94</v>
      </c>
      <c r="E81" s="9">
        <v>260000</v>
      </c>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row>
    <row r="82" spans="1:132" s="6" customFormat="1" ht="51" customHeight="1" x14ac:dyDescent="0.2">
      <c r="A82"/>
      <c r="B82"/>
      <c r="C82" s="8" t="s">
        <v>96</v>
      </c>
      <c r="D82" s="8" t="s">
        <v>94</v>
      </c>
      <c r="E82" s="9">
        <v>120000</v>
      </c>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row>
    <row r="83" spans="1:132" s="6" customFormat="1" ht="45.75" customHeight="1" x14ac:dyDescent="0.2">
      <c r="A83"/>
      <c r="B83"/>
      <c r="C83" s="8" t="s">
        <v>97</v>
      </c>
      <c r="D83" s="8" t="s">
        <v>94</v>
      </c>
      <c r="E83" s="9">
        <v>90000</v>
      </c>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row>
    <row r="84" spans="1:132" s="6" customFormat="1" ht="69" customHeight="1" x14ac:dyDescent="0.2">
      <c r="A84"/>
      <c r="B84"/>
      <c r="C84" s="8" t="s">
        <v>98</v>
      </c>
      <c r="D84" s="8" t="s">
        <v>99</v>
      </c>
      <c r="E84" s="9">
        <v>680000</v>
      </c>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row>
    <row r="85" spans="1:132" s="6" customFormat="1" ht="39" customHeight="1" x14ac:dyDescent="0.2">
      <c r="A85"/>
      <c r="B85"/>
      <c r="C85" s="8" t="s">
        <v>100</v>
      </c>
      <c r="D85" s="8" t="s">
        <v>99</v>
      </c>
      <c r="E85" s="9">
        <v>180000</v>
      </c>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row>
    <row r="86" spans="1:132" s="6" customFormat="1" ht="38.25" customHeight="1" x14ac:dyDescent="0.2">
      <c r="A86"/>
      <c r="B86"/>
      <c r="C86" s="8" t="s">
        <v>101</v>
      </c>
      <c r="D86" s="8" t="s">
        <v>102</v>
      </c>
      <c r="E86" s="9">
        <v>700000</v>
      </c>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row>
    <row r="87" spans="1:132" s="6" customFormat="1" ht="45" x14ac:dyDescent="0.2">
      <c r="A87"/>
      <c r="B87"/>
      <c r="C87" s="8" t="s">
        <v>103</v>
      </c>
      <c r="D87" s="8" t="s">
        <v>104</v>
      </c>
      <c r="E87" s="9">
        <v>1740856</v>
      </c>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row>
    <row r="88" spans="1:132" s="6" customFormat="1" ht="74.25" customHeight="1" x14ac:dyDescent="0.2">
      <c r="A88"/>
      <c r="B88"/>
      <c r="C88" s="8" t="s">
        <v>105</v>
      </c>
      <c r="D88" s="8" t="s">
        <v>106</v>
      </c>
      <c r="E88" s="9">
        <v>900000</v>
      </c>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row>
    <row r="89" spans="1:132" s="6" customFormat="1" ht="15" x14ac:dyDescent="0.2">
      <c r="A89"/>
      <c r="B89"/>
      <c r="C89"/>
      <c r="D89" s="10"/>
      <c r="E89" s="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row>
    <row r="90" spans="1:132" s="6" customFormat="1" ht="15.75" x14ac:dyDescent="0.25">
      <c r="A90"/>
      <c r="B90"/>
      <c r="C90" s="3" t="s">
        <v>107</v>
      </c>
      <c r="D90" s="7"/>
      <c r="E90" s="5"/>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row>
    <row r="91" spans="1:132" s="6" customFormat="1" ht="49.5" customHeight="1" x14ac:dyDescent="0.2">
      <c r="A91"/>
      <c r="B91"/>
      <c r="C91" s="8" t="s">
        <v>108</v>
      </c>
      <c r="D91" s="8" t="s">
        <v>109</v>
      </c>
      <c r="E91" s="9">
        <v>252000</v>
      </c>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row>
    <row r="92" spans="1:132" s="6" customFormat="1" ht="65.25" customHeight="1" x14ac:dyDescent="0.2">
      <c r="A92"/>
      <c r="B92"/>
      <c r="C92" s="8" t="s">
        <v>110</v>
      </c>
      <c r="D92" s="8" t="s">
        <v>111</v>
      </c>
      <c r="E92" s="9">
        <v>1000000</v>
      </c>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row>
    <row r="93" spans="1:132" s="6" customFormat="1" ht="54" customHeight="1" x14ac:dyDescent="0.2">
      <c r="A93"/>
      <c r="B93"/>
      <c r="C93" s="8" t="s">
        <v>112</v>
      </c>
      <c r="D93" s="8" t="s">
        <v>113</v>
      </c>
      <c r="E93" s="9">
        <v>252979</v>
      </c>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row>
    <row r="94" spans="1:132" s="6" customFormat="1" ht="81" customHeight="1" x14ac:dyDescent="0.2">
      <c r="A94"/>
      <c r="B94"/>
      <c r="C94" s="8" t="s">
        <v>114</v>
      </c>
      <c r="D94" s="8" t="s">
        <v>113</v>
      </c>
      <c r="E94" s="9">
        <v>350000</v>
      </c>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row>
    <row r="95" spans="1:132" s="6" customFormat="1" ht="39" customHeight="1" x14ac:dyDescent="0.2">
      <c r="A95"/>
      <c r="B95"/>
      <c r="C95" s="8" t="s">
        <v>115</v>
      </c>
      <c r="D95" s="8" t="s">
        <v>116</v>
      </c>
      <c r="E95" s="9">
        <v>2704277</v>
      </c>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row>
    <row r="96" spans="1:132" s="6" customFormat="1" ht="48" customHeight="1" x14ac:dyDescent="0.2">
      <c r="A96"/>
      <c r="B96"/>
      <c r="C96" s="8" t="s">
        <v>117</v>
      </c>
      <c r="D96" s="8" t="s">
        <v>116</v>
      </c>
      <c r="E96" s="9">
        <v>500000</v>
      </c>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row>
    <row r="97" spans="1:132" s="6" customFormat="1" ht="39" customHeight="1" x14ac:dyDescent="0.2">
      <c r="A97"/>
      <c r="B97"/>
      <c r="C97" s="8" t="s">
        <v>118</v>
      </c>
      <c r="D97" s="8" t="s">
        <v>119</v>
      </c>
      <c r="E97" s="9">
        <v>250000</v>
      </c>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row>
    <row r="98" spans="1:132" s="6" customFormat="1" ht="45" customHeight="1" x14ac:dyDescent="0.2">
      <c r="A98"/>
      <c r="B98"/>
      <c r="C98" s="8" t="s">
        <v>120</v>
      </c>
      <c r="D98" s="8" t="s">
        <v>121</v>
      </c>
      <c r="E98" s="9">
        <v>529515</v>
      </c>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row>
    <row r="99" spans="1:132" s="6" customFormat="1" ht="42" customHeight="1" x14ac:dyDescent="0.2">
      <c r="A99"/>
      <c r="B99"/>
      <c r="C99" s="8" t="s">
        <v>122</v>
      </c>
      <c r="D99" s="8" t="s">
        <v>123</v>
      </c>
      <c r="E99" s="9">
        <v>500000</v>
      </c>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row>
    <row r="100" spans="1:132" s="6" customFormat="1" ht="56.25" customHeight="1" x14ac:dyDescent="0.2">
      <c r="A100"/>
      <c r="B100"/>
      <c r="C100" s="8" t="s">
        <v>124</v>
      </c>
      <c r="D100" s="8" t="s">
        <v>125</v>
      </c>
      <c r="E100" s="9">
        <v>1000000</v>
      </c>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row>
    <row r="101" spans="1:132" s="6" customFormat="1" ht="38.25" customHeight="1" x14ac:dyDescent="0.2">
      <c r="A101"/>
      <c r="B101"/>
      <c r="C101" s="8" t="s">
        <v>126</v>
      </c>
      <c r="D101" s="8" t="s">
        <v>127</v>
      </c>
      <c r="E101" s="9">
        <v>155457</v>
      </c>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row>
    <row r="102" spans="1:132" s="6" customFormat="1" ht="39" customHeight="1" x14ac:dyDescent="0.2">
      <c r="A102"/>
      <c r="B102"/>
      <c r="C102" s="8" t="s">
        <v>128</v>
      </c>
      <c r="D102" s="8" t="s">
        <v>127</v>
      </c>
      <c r="E102" s="9">
        <v>155316</v>
      </c>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row>
    <row r="103" spans="1:132" s="6" customFormat="1" ht="36.75" customHeight="1" x14ac:dyDescent="0.2">
      <c r="A103"/>
      <c r="B103"/>
      <c r="C103" s="8" t="s">
        <v>129</v>
      </c>
      <c r="D103" s="8" t="s">
        <v>127</v>
      </c>
      <c r="E103" s="9">
        <v>138849</v>
      </c>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row>
    <row r="104" spans="1:132" s="6" customFormat="1" ht="42" customHeight="1" x14ac:dyDescent="0.2">
      <c r="A104"/>
      <c r="B104"/>
      <c r="C104" s="8" t="s">
        <v>130</v>
      </c>
      <c r="D104" s="8" t="s">
        <v>127</v>
      </c>
      <c r="E104" s="9">
        <v>259850</v>
      </c>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row>
    <row r="105" spans="1:132" s="6" customFormat="1" ht="15" x14ac:dyDescent="0.2">
      <c r="A105"/>
      <c r="B105"/>
      <c r="C105"/>
      <c r="D105" s="13"/>
      <c r="E105" s="9"/>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row>
    <row r="106" spans="1:132" s="6" customFormat="1" ht="15.75" x14ac:dyDescent="0.25">
      <c r="A106"/>
      <c r="B106"/>
      <c r="C106" s="3" t="s">
        <v>131</v>
      </c>
      <c r="D106" s="7"/>
      <c r="E106" s="5"/>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row>
    <row r="107" spans="1:132" s="6" customFormat="1" ht="36.75" customHeight="1" x14ac:dyDescent="0.2">
      <c r="A107"/>
      <c r="B107"/>
      <c r="C107" s="8" t="s">
        <v>132</v>
      </c>
      <c r="D107" s="8" t="s">
        <v>133</v>
      </c>
      <c r="E107" s="9">
        <v>473000</v>
      </c>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row>
    <row r="108" spans="1:132" s="6" customFormat="1" ht="36" customHeight="1" x14ac:dyDescent="0.2">
      <c r="A108"/>
      <c r="B108"/>
      <c r="C108" s="8" t="s">
        <v>134</v>
      </c>
      <c r="D108" s="8" t="s">
        <v>133</v>
      </c>
      <c r="E108" s="9">
        <v>650000</v>
      </c>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row>
    <row r="109" spans="1:132" s="6" customFormat="1" ht="42" customHeight="1" x14ac:dyDescent="0.2">
      <c r="A109"/>
      <c r="B109"/>
      <c r="C109" s="8" t="s">
        <v>135</v>
      </c>
      <c r="D109" s="8" t="s">
        <v>133</v>
      </c>
      <c r="E109" s="9">
        <v>380000</v>
      </c>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row>
    <row r="110" spans="1:132" s="6" customFormat="1" ht="39" customHeight="1" x14ac:dyDescent="0.2">
      <c r="A110"/>
      <c r="B110"/>
      <c r="C110" s="8" t="s">
        <v>136</v>
      </c>
      <c r="D110" s="8" t="s">
        <v>137</v>
      </c>
      <c r="E110" s="9">
        <v>280000</v>
      </c>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row>
    <row r="111" spans="1:132" s="6" customFormat="1" ht="32.25" customHeight="1" x14ac:dyDescent="0.2">
      <c r="A111"/>
      <c r="B111"/>
      <c r="C111" s="8" t="s">
        <v>138</v>
      </c>
      <c r="D111" s="8" t="s">
        <v>137</v>
      </c>
      <c r="E111" s="9">
        <v>7000000</v>
      </c>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row>
    <row r="112" spans="1:132" s="6" customFormat="1" ht="68.25" customHeight="1" x14ac:dyDescent="0.2">
      <c r="A112"/>
      <c r="B112"/>
      <c r="C112" s="8" t="s">
        <v>139</v>
      </c>
      <c r="D112" s="8" t="s">
        <v>140</v>
      </c>
      <c r="E112" s="9">
        <v>839452</v>
      </c>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row>
    <row r="113" spans="1:132" s="6" customFormat="1" ht="39.75" customHeight="1" x14ac:dyDescent="0.2">
      <c r="A113"/>
      <c r="B113"/>
      <c r="C113" s="8" t="s">
        <v>141</v>
      </c>
      <c r="D113" s="8" t="s">
        <v>142</v>
      </c>
      <c r="E113" s="9">
        <v>4000000</v>
      </c>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row>
    <row r="114" spans="1:132" s="6" customFormat="1" ht="42" customHeight="1" x14ac:dyDescent="0.2">
      <c r="A114"/>
      <c r="B114"/>
      <c r="C114" s="8" t="s">
        <v>143</v>
      </c>
      <c r="D114" s="8" t="s">
        <v>142</v>
      </c>
      <c r="E114" s="9">
        <v>740000</v>
      </c>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row>
    <row r="115" spans="1:132" s="6" customFormat="1" ht="35.25" customHeight="1" x14ac:dyDescent="0.2">
      <c r="A115"/>
      <c r="B115"/>
      <c r="C115" s="8" t="s">
        <v>144</v>
      </c>
      <c r="D115" s="8" t="s">
        <v>142</v>
      </c>
      <c r="E115" s="9">
        <v>200000</v>
      </c>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row>
    <row r="116" spans="1:132" s="6" customFormat="1" ht="69" customHeight="1" x14ac:dyDescent="0.2">
      <c r="A116"/>
      <c r="B116"/>
      <c r="C116" s="8" t="s">
        <v>145</v>
      </c>
      <c r="D116" s="8" t="s">
        <v>146</v>
      </c>
      <c r="E116" s="9">
        <v>499998</v>
      </c>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row>
    <row r="117" spans="1:132" s="6" customFormat="1" ht="53.25" customHeight="1" x14ac:dyDescent="0.2">
      <c r="A117"/>
      <c r="B117"/>
      <c r="C117" s="8" t="s">
        <v>147</v>
      </c>
      <c r="D117" s="8" t="s">
        <v>148</v>
      </c>
      <c r="E117" s="9">
        <v>35000</v>
      </c>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row>
    <row r="118" spans="1:132" s="6" customFormat="1" ht="39" customHeight="1" x14ac:dyDescent="0.2">
      <c r="A118"/>
      <c r="B118"/>
      <c r="C118" s="8" t="s">
        <v>149</v>
      </c>
      <c r="D118" s="8" t="s">
        <v>148</v>
      </c>
      <c r="E118" s="9">
        <v>423000</v>
      </c>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row>
    <row r="119" spans="1:132" s="6" customFormat="1" ht="66" customHeight="1" x14ac:dyDescent="0.2">
      <c r="A119"/>
      <c r="B119"/>
      <c r="C119" s="8" t="s">
        <v>150</v>
      </c>
      <c r="D119" s="8" t="s">
        <v>148</v>
      </c>
      <c r="E119" s="9">
        <v>112962</v>
      </c>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row>
    <row r="120" spans="1:132" s="6" customFormat="1" ht="41.25" customHeight="1" x14ac:dyDescent="0.2">
      <c r="A120"/>
      <c r="B120"/>
      <c r="C120" s="8" t="s">
        <v>151</v>
      </c>
      <c r="D120" s="8" t="s">
        <v>152</v>
      </c>
      <c r="E120" s="9">
        <v>1400000</v>
      </c>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row>
    <row r="121" spans="1:132" s="6" customFormat="1" ht="15" x14ac:dyDescent="0.2">
      <c r="A121"/>
      <c r="B121"/>
      <c r="C121" s="10"/>
      <c r="D121" s="10"/>
      <c r="E121" s="9"/>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row>
    <row r="122" spans="1:132" s="6" customFormat="1" ht="15.75" x14ac:dyDescent="0.25">
      <c r="A122"/>
      <c r="B122"/>
      <c r="C122" s="3" t="s">
        <v>153</v>
      </c>
      <c r="D122" s="7"/>
      <c r="E122" s="5"/>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row>
    <row r="123" spans="1:132" s="6" customFormat="1" ht="38.25" customHeight="1" x14ac:dyDescent="0.2">
      <c r="A123"/>
      <c r="B123"/>
      <c r="C123" s="8" t="s">
        <v>154</v>
      </c>
      <c r="D123" s="8" t="s">
        <v>155</v>
      </c>
      <c r="E123" s="9">
        <v>754317</v>
      </c>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row>
    <row r="124" spans="1:132" s="6" customFormat="1" ht="48.75" customHeight="1" x14ac:dyDescent="0.2">
      <c r="A124"/>
      <c r="B124"/>
      <c r="C124" s="8" t="s">
        <v>156</v>
      </c>
      <c r="D124" s="8" t="s">
        <v>157</v>
      </c>
      <c r="E124" s="9">
        <v>50000</v>
      </c>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row>
    <row r="125" spans="1:132" s="6" customFormat="1" ht="48.75" customHeight="1" x14ac:dyDescent="0.2">
      <c r="A125"/>
      <c r="B125"/>
      <c r="C125" s="8" t="s">
        <v>158</v>
      </c>
      <c r="D125" s="8" t="s">
        <v>157</v>
      </c>
      <c r="E125" s="9">
        <v>50000</v>
      </c>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row>
    <row r="126" spans="1:132" s="6" customFormat="1" ht="42" customHeight="1" x14ac:dyDescent="0.2">
      <c r="A126"/>
      <c r="B126"/>
      <c r="C126" s="8" t="s">
        <v>159</v>
      </c>
      <c r="D126" s="8" t="s">
        <v>157</v>
      </c>
      <c r="E126" s="9">
        <v>50000</v>
      </c>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row>
    <row r="127" spans="1:132" s="6" customFormat="1" ht="56.25" customHeight="1" x14ac:dyDescent="0.2">
      <c r="A127"/>
      <c r="B127"/>
      <c r="C127" s="8" t="s">
        <v>160</v>
      </c>
      <c r="D127" s="8" t="s">
        <v>161</v>
      </c>
      <c r="E127" s="9">
        <v>381079</v>
      </c>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row>
    <row r="128" spans="1:132" s="6" customFormat="1" ht="15" x14ac:dyDescent="0.2">
      <c r="A128"/>
      <c r="B128"/>
      <c r="C128"/>
      <c r="D128" s="10"/>
      <c r="E128" s="9"/>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row>
    <row r="129" spans="1:132" s="6" customFormat="1" ht="15.75" x14ac:dyDescent="0.25">
      <c r="A129"/>
      <c r="B129"/>
      <c r="C129" s="3" t="s">
        <v>162</v>
      </c>
      <c r="D129" s="7"/>
      <c r="E129" s="5"/>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row>
    <row r="130" spans="1:132" s="6" customFormat="1" ht="51.75" customHeight="1" x14ac:dyDescent="0.2">
      <c r="A130"/>
      <c r="B130"/>
      <c r="C130" s="8" t="s">
        <v>163</v>
      </c>
      <c r="D130" s="8" t="s">
        <v>164</v>
      </c>
      <c r="E130" s="9">
        <v>3655000</v>
      </c>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row>
    <row r="131" spans="1:132" s="6" customFormat="1" ht="51.75" customHeight="1" x14ac:dyDescent="0.2">
      <c r="A131"/>
      <c r="B131"/>
      <c r="C131" s="8" t="s">
        <v>165</v>
      </c>
      <c r="D131" s="8" t="s">
        <v>164</v>
      </c>
      <c r="E131" s="9">
        <v>315800</v>
      </c>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row>
    <row r="132" spans="1:132" s="6" customFormat="1" ht="69" customHeight="1" x14ac:dyDescent="0.2">
      <c r="A132"/>
      <c r="B132"/>
      <c r="C132" s="8" t="s">
        <v>166</v>
      </c>
      <c r="D132" s="8" t="s">
        <v>167</v>
      </c>
      <c r="E132" s="9">
        <v>3750000</v>
      </c>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row>
    <row r="133" spans="1:132" s="6" customFormat="1" ht="42.75" customHeight="1" x14ac:dyDescent="0.2">
      <c r="A133"/>
      <c r="B133"/>
      <c r="C133" s="8" t="s">
        <v>168</v>
      </c>
      <c r="D133" s="8" t="s">
        <v>169</v>
      </c>
      <c r="E133" s="9">
        <v>950000</v>
      </c>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row>
    <row r="134" spans="1:132" s="6" customFormat="1" ht="38.25" customHeight="1" x14ac:dyDescent="0.2">
      <c r="A134"/>
      <c r="B134"/>
      <c r="C134" s="8" t="s">
        <v>170</v>
      </c>
      <c r="D134" s="8" t="s">
        <v>169</v>
      </c>
      <c r="E134" s="9">
        <v>499896</v>
      </c>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row>
    <row r="135" spans="1:132" s="6" customFormat="1" ht="87" customHeight="1" x14ac:dyDescent="0.2">
      <c r="A135"/>
      <c r="B135"/>
      <c r="C135" s="8" t="s">
        <v>171</v>
      </c>
      <c r="D135" s="8" t="s">
        <v>172</v>
      </c>
      <c r="E135" s="9">
        <v>1500000</v>
      </c>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row>
    <row r="136" spans="1:132" s="6" customFormat="1" ht="67.5" customHeight="1" x14ac:dyDescent="0.2">
      <c r="A136"/>
      <c r="B136"/>
      <c r="C136" s="8" t="s">
        <v>173</v>
      </c>
      <c r="D136" s="8" t="s">
        <v>174</v>
      </c>
      <c r="E136" s="9">
        <v>1247852</v>
      </c>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row>
    <row r="137" spans="1:132" s="6" customFormat="1" ht="38.25" customHeight="1" x14ac:dyDescent="0.2">
      <c r="A137"/>
      <c r="B137"/>
      <c r="C137" s="8" t="s">
        <v>175</v>
      </c>
      <c r="D137" s="8" t="s">
        <v>174</v>
      </c>
      <c r="E137" s="9">
        <v>250000</v>
      </c>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row>
    <row r="138" spans="1:132" s="6" customFormat="1" ht="73.5" customHeight="1" x14ac:dyDescent="0.2">
      <c r="A138"/>
      <c r="B138"/>
      <c r="C138" s="8" t="s">
        <v>176</v>
      </c>
      <c r="D138" s="8" t="s">
        <v>174</v>
      </c>
      <c r="E138" s="9">
        <v>30839</v>
      </c>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row>
    <row r="139" spans="1:132" s="6" customFormat="1" ht="57.75" customHeight="1" x14ac:dyDescent="0.2">
      <c r="A139"/>
      <c r="B139"/>
      <c r="C139" s="8" t="s">
        <v>177</v>
      </c>
      <c r="D139" s="8" t="s">
        <v>174</v>
      </c>
      <c r="E139" s="9">
        <v>300000</v>
      </c>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row>
    <row r="140" spans="1:132" s="6" customFormat="1" ht="36.75" customHeight="1" x14ac:dyDescent="0.2">
      <c r="A140"/>
      <c r="B140"/>
      <c r="C140" s="8" t="s">
        <v>178</v>
      </c>
      <c r="D140" s="8" t="s">
        <v>179</v>
      </c>
      <c r="E140" s="9">
        <v>800000</v>
      </c>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row>
    <row r="141" spans="1:132" s="6" customFormat="1" ht="15" x14ac:dyDescent="0.2">
      <c r="A141"/>
      <c r="B141"/>
      <c r="C141"/>
      <c r="D141" s="10"/>
      <c r="E141" s="9"/>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row>
    <row r="142" spans="1:132" s="6" customFormat="1" ht="15.75" x14ac:dyDescent="0.25">
      <c r="A142"/>
      <c r="B142"/>
      <c r="C142" s="3" t="s">
        <v>180</v>
      </c>
      <c r="D142" s="7"/>
      <c r="E142" s="5"/>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row>
    <row r="143" spans="1:132" s="6" customFormat="1" ht="44.25" customHeight="1" x14ac:dyDescent="0.2">
      <c r="A143"/>
      <c r="B143"/>
      <c r="C143" s="8" t="s">
        <v>181</v>
      </c>
      <c r="D143" s="8" t="s">
        <v>182</v>
      </c>
      <c r="E143" s="9">
        <v>450000</v>
      </c>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row>
    <row r="144" spans="1:132" s="6" customFormat="1" ht="53.25" customHeight="1" x14ac:dyDescent="0.2">
      <c r="A144"/>
      <c r="B144"/>
      <c r="C144" s="8" t="s">
        <v>183</v>
      </c>
      <c r="D144" s="8" t="s">
        <v>182</v>
      </c>
      <c r="E144" s="9">
        <v>1272924</v>
      </c>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row>
    <row r="145" spans="1:132" s="6" customFormat="1" ht="59.25" customHeight="1" x14ac:dyDescent="0.2">
      <c r="A145"/>
      <c r="B145"/>
      <c r="C145" s="8" t="s">
        <v>184</v>
      </c>
      <c r="D145" s="8" t="s">
        <v>185</v>
      </c>
      <c r="E145" s="9">
        <v>930000</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row>
    <row r="146" spans="1:132" s="6" customFormat="1" ht="72" customHeight="1" x14ac:dyDescent="0.2">
      <c r="A146"/>
      <c r="B146"/>
      <c r="C146" s="8" t="s">
        <v>186</v>
      </c>
      <c r="D146" s="8" t="s">
        <v>185</v>
      </c>
      <c r="E146" s="9">
        <f t="shared" ref="E146" si="0">530832+507747</f>
        <v>1038579</v>
      </c>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row>
    <row r="147" spans="1:132" s="6" customFormat="1" ht="89.25" customHeight="1" x14ac:dyDescent="0.2">
      <c r="A147"/>
      <c r="B147"/>
      <c r="C147" s="8" t="s">
        <v>187</v>
      </c>
      <c r="D147" s="8" t="s">
        <v>185</v>
      </c>
      <c r="E147" s="9">
        <v>100000</v>
      </c>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row>
    <row r="148" spans="1:132" s="6" customFormat="1" ht="46.5" customHeight="1" x14ac:dyDescent="0.2">
      <c r="A148"/>
      <c r="B148"/>
      <c r="C148" s="8" t="s">
        <v>188</v>
      </c>
      <c r="D148" s="8" t="s">
        <v>189</v>
      </c>
      <c r="E148" s="9">
        <v>168000</v>
      </c>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row>
    <row r="149" spans="1:132" s="6" customFormat="1" ht="38.25" customHeight="1" x14ac:dyDescent="0.2">
      <c r="A149"/>
      <c r="B149"/>
      <c r="C149" s="8" t="s">
        <v>190</v>
      </c>
      <c r="D149" s="8" t="s">
        <v>189</v>
      </c>
      <c r="E149" s="9">
        <v>52840</v>
      </c>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row>
    <row r="150" spans="1:132" s="6" customFormat="1" ht="36" customHeight="1" x14ac:dyDescent="0.2">
      <c r="A150"/>
      <c r="B150"/>
      <c r="C150" s="8" t="s">
        <v>191</v>
      </c>
      <c r="D150" s="8" t="s">
        <v>189</v>
      </c>
      <c r="E150" s="9">
        <v>53480</v>
      </c>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row>
    <row r="151" spans="1:132" s="6" customFormat="1" ht="51" customHeight="1" x14ac:dyDescent="0.2">
      <c r="A151"/>
      <c r="B151"/>
      <c r="C151" s="8" t="s">
        <v>192</v>
      </c>
      <c r="D151" s="8" t="s">
        <v>189</v>
      </c>
      <c r="E151" s="9">
        <v>52840</v>
      </c>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row>
    <row r="152" spans="1:132" s="6" customFormat="1" ht="53.25" customHeight="1" x14ac:dyDescent="0.2">
      <c r="A152"/>
      <c r="B152"/>
      <c r="C152" s="8" t="s">
        <v>193</v>
      </c>
      <c r="D152" s="8" t="s">
        <v>189</v>
      </c>
      <c r="E152" s="9">
        <v>52840</v>
      </c>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row>
    <row r="153" spans="1:132" s="6" customFormat="1" ht="30" x14ac:dyDescent="0.2">
      <c r="A153"/>
      <c r="B153"/>
      <c r="C153" s="8" t="s">
        <v>194</v>
      </c>
      <c r="D153" s="8" t="s">
        <v>189</v>
      </c>
      <c r="E153" s="9">
        <v>55000</v>
      </c>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row>
    <row r="154" spans="1:132" s="6" customFormat="1" ht="72" customHeight="1" x14ac:dyDescent="0.2">
      <c r="A154"/>
      <c r="B154"/>
      <c r="C154" s="8" t="s">
        <v>195</v>
      </c>
      <c r="D154" s="8" t="s">
        <v>189</v>
      </c>
      <c r="E154" s="9">
        <v>681178</v>
      </c>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row>
    <row r="155" spans="1:132" s="6" customFormat="1" ht="54" customHeight="1" x14ac:dyDescent="0.2">
      <c r="A155"/>
      <c r="B155"/>
      <c r="C155" s="8" t="s">
        <v>196</v>
      </c>
      <c r="D155" s="8" t="s">
        <v>189</v>
      </c>
      <c r="E155" s="9">
        <v>700000</v>
      </c>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row>
    <row r="156" spans="1:132" s="6" customFormat="1" ht="45.75" customHeight="1" x14ac:dyDescent="0.2">
      <c r="A156"/>
      <c r="B156"/>
      <c r="C156" s="8" t="s">
        <v>197</v>
      </c>
      <c r="D156" s="8" t="s">
        <v>189</v>
      </c>
      <c r="E156" s="9">
        <v>332340</v>
      </c>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row>
    <row r="157" spans="1:132" s="6" customFormat="1" ht="26.25" customHeight="1" x14ac:dyDescent="0.2">
      <c r="A157"/>
      <c r="B157"/>
      <c r="C157" s="8" t="s">
        <v>198</v>
      </c>
      <c r="D157" s="8" t="s">
        <v>189</v>
      </c>
      <c r="E157" s="9">
        <v>312000</v>
      </c>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row>
    <row r="158" spans="1:132" s="6" customFormat="1" ht="94.5" customHeight="1" x14ac:dyDescent="0.2">
      <c r="A158"/>
      <c r="B158"/>
      <c r="C158" s="8" t="s">
        <v>199</v>
      </c>
      <c r="D158" s="8" t="s">
        <v>200</v>
      </c>
      <c r="E158" s="9">
        <v>1562299</v>
      </c>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row>
    <row r="159" spans="1:132" s="6" customFormat="1" ht="39" customHeight="1" x14ac:dyDescent="0.2">
      <c r="A159"/>
      <c r="B159"/>
      <c r="C159" s="8" t="s">
        <v>201</v>
      </c>
      <c r="D159" s="8" t="s">
        <v>202</v>
      </c>
      <c r="E159" s="9">
        <v>80000</v>
      </c>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row>
    <row r="160" spans="1:132" s="6" customFormat="1" ht="78.75" customHeight="1" x14ac:dyDescent="0.2">
      <c r="A160"/>
      <c r="B160"/>
      <c r="C160" s="8" t="s">
        <v>203</v>
      </c>
      <c r="D160" s="8" t="s">
        <v>202</v>
      </c>
      <c r="E160" s="9">
        <v>1215399</v>
      </c>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row>
    <row r="161" spans="1:132" s="6" customFormat="1" ht="53.25" customHeight="1" x14ac:dyDescent="0.2">
      <c r="A161"/>
      <c r="B161"/>
      <c r="C161" s="8" t="s">
        <v>204</v>
      </c>
      <c r="D161" s="8" t="s">
        <v>202</v>
      </c>
      <c r="E161" s="9">
        <v>700000</v>
      </c>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row>
    <row r="162" spans="1:132" s="6" customFormat="1" ht="36" customHeight="1" x14ac:dyDescent="0.2">
      <c r="A162"/>
      <c r="B162"/>
      <c r="C162" s="8" t="s">
        <v>205</v>
      </c>
      <c r="D162" s="8" t="s">
        <v>202</v>
      </c>
      <c r="E162" s="9">
        <v>70000</v>
      </c>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row>
    <row r="163" spans="1:132" s="6" customFormat="1" ht="39.75" customHeight="1" x14ac:dyDescent="0.2">
      <c r="A163"/>
      <c r="B163"/>
      <c r="C163" s="8" t="s">
        <v>206</v>
      </c>
      <c r="D163" s="8" t="s">
        <v>207</v>
      </c>
      <c r="E163" s="9">
        <v>1700000</v>
      </c>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row>
    <row r="164" spans="1:132" s="6" customFormat="1" ht="61.5" customHeight="1" x14ac:dyDescent="0.2">
      <c r="A164"/>
      <c r="B164"/>
      <c r="C164" s="8" t="s">
        <v>208</v>
      </c>
      <c r="D164" s="8" t="s">
        <v>209</v>
      </c>
      <c r="E164" s="9">
        <v>1200000</v>
      </c>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row>
    <row r="165" spans="1:132" s="6" customFormat="1" ht="36" customHeight="1" x14ac:dyDescent="0.2">
      <c r="A165"/>
      <c r="B165"/>
      <c r="C165" s="8" t="s">
        <v>210</v>
      </c>
      <c r="D165" s="8" t="s">
        <v>209</v>
      </c>
      <c r="E165" s="9">
        <v>700000</v>
      </c>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row>
    <row r="166" spans="1:132" s="6" customFormat="1" ht="83.25" customHeight="1" x14ac:dyDescent="0.2">
      <c r="A166"/>
      <c r="B166"/>
      <c r="C166" s="8" t="s">
        <v>211</v>
      </c>
      <c r="D166" s="8" t="s">
        <v>209</v>
      </c>
      <c r="E166" s="9">
        <v>1860000</v>
      </c>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row>
    <row r="167" spans="1:132" s="6" customFormat="1" ht="42" customHeight="1" x14ac:dyDescent="0.2">
      <c r="A167"/>
      <c r="B167"/>
      <c r="C167" s="8" t="s">
        <v>212</v>
      </c>
      <c r="D167" s="8" t="s">
        <v>209</v>
      </c>
      <c r="E167" s="9">
        <v>2200000</v>
      </c>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row>
    <row r="168" spans="1:132" s="6" customFormat="1" ht="15" x14ac:dyDescent="0.2">
      <c r="A168"/>
      <c r="B168"/>
      <c r="C168"/>
      <c r="D168" s="10"/>
      <c r="E168" s="9"/>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row>
    <row r="169" spans="1:132" s="6" customFormat="1" ht="15.75" x14ac:dyDescent="0.25">
      <c r="A169"/>
      <c r="B169"/>
      <c r="C169" s="3" t="s">
        <v>213</v>
      </c>
      <c r="D169" s="7"/>
      <c r="E169" s="5"/>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row>
    <row r="170" spans="1:132" s="6" customFormat="1" ht="63" customHeight="1" x14ac:dyDescent="0.2">
      <c r="A170"/>
      <c r="B170"/>
      <c r="C170" s="8" t="s">
        <v>214</v>
      </c>
      <c r="D170" s="8" t="s">
        <v>215</v>
      </c>
      <c r="E170" s="14">
        <v>1000000</v>
      </c>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row>
    <row r="171" spans="1:132" s="6" customFormat="1" ht="36" customHeight="1" x14ac:dyDescent="0.2">
      <c r="A171"/>
      <c r="B171"/>
      <c r="C171" s="8" t="s">
        <v>216</v>
      </c>
      <c r="D171" s="8" t="s">
        <v>217</v>
      </c>
      <c r="E171" s="15">
        <v>4500000</v>
      </c>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row>
    <row r="172" spans="1:132" s="6" customFormat="1" ht="38.25" customHeight="1" x14ac:dyDescent="0.2">
      <c r="A172"/>
      <c r="B172"/>
      <c r="C172" s="8" t="s">
        <v>218</v>
      </c>
      <c r="D172" s="8" t="s">
        <v>219</v>
      </c>
      <c r="E172" s="9">
        <v>700000</v>
      </c>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row>
    <row r="173" spans="1:132" s="6" customFormat="1" ht="41.25" customHeight="1" x14ac:dyDescent="0.2">
      <c r="A173"/>
      <c r="B173"/>
      <c r="C173" s="8" t="s">
        <v>220</v>
      </c>
      <c r="D173" s="8" t="s">
        <v>221</v>
      </c>
      <c r="E173" s="9">
        <v>5073269</v>
      </c>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row>
    <row r="174" spans="1:132" s="6" customFormat="1" ht="62.25" customHeight="1" x14ac:dyDescent="0.2">
      <c r="A174"/>
      <c r="B174"/>
      <c r="C174" s="8" t="s">
        <v>222</v>
      </c>
      <c r="D174" s="8" t="s">
        <v>221</v>
      </c>
      <c r="E174" s="15">
        <v>2500000</v>
      </c>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row>
    <row r="175" spans="1:132" s="6" customFormat="1" ht="70.5" customHeight="1" x14ac:dyDescent="0.2">
      <c r="A175"/>
      <c r="B175"/>
      <c r="C175" s="8" t="s">
        <v>223</v>
      </c>
      <c r="D175" s="8" t="s">
        <v>224</v>
      </c>
      <c r="E175" s="9">
        <v>927184</v>
      </c>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row>
    <row r="176" spans="1:132" s="6" customFormat="1" ht="32.25" customHeight="1" x14ac:dyDescent="0.2">
      <c r="A176"/>
      <c r="B176"/>
      <c r="C176" s="8" t="s">
        <v>225</v>
      </c>
      <c r="D176" s="8" t="s">
        <v>226</v>
      </c>
      <c r="E176" s="15">
        <v>300000</v>
      </c>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row>
    <row r="177" spans="1:132" s="6" customFormat="1" ht="60.75" customHeight="1" x14ac:dyDescent="0.2">
      <c r="A177"/>
      <c r="B177"/>
      <c r="C177" s="8" t="s">
        <v>227</v>
      </c>
      <c r="D177" s="8" t="s">
        <v>228</v>
      </c>
      <c r="E177" s="9">
        <v>350000</v>
      </c>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row>
    <row r="178" spans="1:132" s="6" customFormat="1" ht="42.75" customHeight="1" x14ac:dyDescent="0.2">
      <c r="A178"/>
      <c r="B178"/>
      <c r="C178" s="8" t="s">
        <v>229</v>
      </c>
      <c r="D178" s="8" t="s">
        <v>228</v>
      </c>
      <c r="E178" s="9">
        <v>600000</v>
      </c>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row>
    <row r="179" spans="1:132" s="6" customFormat="1" ht="42" customHeight="1" x14ac:dyDescent="0.2">
      <c r="A179"/>
      <c r="B179"/>
      <c r="C179" s="8" t="s">
        <v>230</v>
      </c>
      <c r="D179" s="8" t="s">
        <v>228</v>
      </c>
      <c r="E179" s="9">
        <v>300000</v>
      </c>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row>
    <row r="180" spans="1:132" s="6" customFormat="1" x14ac:dyDescent="0.2">
      <c r="A180"/>
      <c r="B180"/>
      <c r="C180"/>
      <c r="D180" s="1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row>
    <row r="181" spans="1:132" s="6" customFormat="1" ht="15.75" x14ac:dyDescent="0.25">
      <c r="A181"/>
      <c r="B181"/>
      <c r="C181" s="3" t="s">
        <v>231</v>
      </c>
      <c r="D181" s="7"/>
      <c r="E181" s="5"/>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row>
    <row r="182" spans="1:132" s="6" customFormat="1" ht="57" customHeight="1" x14ac:dyDescent="0.2">
      <c r="A182"/>
      <c r="B182"/>
      <c r="C182" s="8" t="s">
        <v>232</v>
      </c>
      <c r="D182" s="8" t="s">
        <v>233</v>
      </c>
      <c r="E182" s="9">
        <v>100000</v>
      </c>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row>
    <row r="183" spans="1:132" s="6" customFormat="1" ht="41.25" customHeight="1" x14ac:dyDescent="0.2">
      <c r="A183"/>
      <c r="B183"/>
      <c r="C183" s="8" t="s">
        <v>234</v>
      </c>
      <c r="D183" s="8" t="s">
        <v>235</v>
      </c>
      <c r="E183" s="9">
        <v>986000</v>
      </c>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row>
    <row r="184" spans="1:132" s="6" customFormat="1" ht="57.75" customHeight="1" x14ac:dyDescent="0.2">
      <c r="A184"/>
      <c r="B184"/>
      <c r="C184" s="8" t="s">
        <v>236</v>
      </c>
      <c r="D184" s="8" t="s">
        <v>235</v>
      </c>
      <c r="E184" s="9">
        <v>300000</v>
      </c>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row>
    <row r="185" spans="1:132" s="6" customFormat="1" ht="51.75" customHeight="1" x14ac:dyDescent="0.2">
      <c r="A185"/>
      <c r="B185"/>
      <c r="C185" s="8" t="s">
        <v>237</v>
      </c>
      <c r="D185" s="8" t="s">
        <v>235</v>
      </c>
      <c r="E185" s="9">
        <v>906000</v>
      </c>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row>
    <row r="186" spans="1:132" s="6" customFormat="1" ht="42" customHeight="1" x14ac:dyDescent="0.2">
      <c r="A186"/>
      <c r="B186"/>
      <c r="C186" s="8" t="s">
        <v>238</v>
      </c>
      <c r="D186" s="8" t="s">
        <v>239</v>
      </c>
      <c r="E186" s="9">
        <v>600000</v>
      </c>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row>
    <row r="187" spans="1:132" s="6" customFormat="1" ht="53.25" customHeight="1" x14ac:dyDescent="0.2">
      <c r="A187"/>
      <c r="B187"/>
      <c r="C187" s="8" t="s">
        <v>240</v>
      </c>
      <c r="D187" s="8" t="s">
        <v>239</v>
      </c>
      <c r="E187" s="9">
        <v>50000</v>
      </c>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row>
    <row r="188" spans="1:132" s="6" customFormat="1" ht="60.75" customHeight="1" x14ac:dyDescent="0.2">
      <c r="A188"/>
      <c r="B188"/>
      <c r="C188" s="8" t="s">
        <v>241</v>
      </c>
      <c r="D188" s="8" t="s">
        <v>239</v>
      </c>
      <c r="E188" s="9">
        <v>50000</v>
      </c>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row>
    <row r="189" spans="1:132" s="6" customFormat="1" ht="57" customHeight="1" x14ac:dyDescent="0.2">
      <c r="A189"/>
      <c r="B189"/>
      <c r="C189" s="8" t="s">
        <v>242</v>
      </c>
      <c r="D189" s="8" t="s">
        <v>239</v>
      </c>
      <c r="E189" s="9">
        <v>50000</v>
      </c>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row>
    <row r="190" spans="1:132" s="6" customFormat="1" ht="71.25" customHeight="1" x14ac:dyDescent="0.2">
      <c r="A190"/>
      <c r="B190"/>
      <c r="C190" s="8" t="s">
        <v>243</v>
      </c>
      <c r="D190" s="8" t="s">
        <v>244</v>
      </c>
      <c r="E190" s="9">
        <v>1352000</v>
      </c>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row>
    <row r="191" spans="1:132" s="6" customFormat="1" ht="73.5" customHeight="1" x14ac:dyDescent="0.2">
      <c r="A191"/>
      <c r="B191"/>
      <c r="C191" s="8" t="s">
        <v>245</v>
      </c>
      <c r="D191" s="8" t="s">
        <v>246</v>
      </c>
      <c r="E191" s="9">
        <v>570000</v>
      </c>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row>
    <row r="192" spans="1:132" s="6" customFormat="1" ht="63" customHeight="1" x14ac:dyDescent="0.2">
      <c r="A192"/>
      <c r="B192"/>
      <c r="C192" s="8" t="s">
        <v>247</v>
      </c>
      <c r="D192" s="8" t="s">
        <v>248</v>
      </c>
      <c r="E192" s="9">
        <v>400000</v>
      </c>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row>
    <row r="193" spans="1:132" s="6" customFormat="1" ht="15" x14ac:dyDescent="0.2">
      <c r="A193"/>
      <c r="B193"/>
      <c r="C193"/>
      <c r="D193" s="10"/>
      <c r="E193" s="9"/>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row>
    <row r="194" spans="1:132" s="6" customFormat="1" ht="18" customHeight="1" x14ac:dyDescent="0.25">
      <c r="A194"/>
      <c r="B194"/>
      <c r="C194" s="3" t="s">
        <v>249</v>
      </c>
      <c r="D194" s="7"/>
      <c r="E194" s="5"/>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row>
    <row r="195" spans="1:132" s="6" customFormat="1" ht="38.25" customHeight="1" x14ac:dyDescent="0.2">
      <c r="A195"/>
      <c r="B195"/>
      <c r="C195" s="8" t="s">
        <v>250</v>
      </c>
      <c r="D195" s="8" t="s">
        <v>251</v>
      </c>
      <c r="E195" s="9">
        <v>868000</v>
      </c>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row>
    <row r="196" spans="1:132" s="6" customFormat="1" ht="57.75" customHeight="1" x14ac:dyDescent="0.2">
      <c r="A196"/>
      <c r="B196"/>
      <c r="C196" s="8" t="s">
        <v>252</v>
      </c>
      <c r="D196" s="8" t="s">
        <v>253</v>
      </c>
      <c r="E196" s="9">
        <v>438000</v>
      </c>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row>
    <row r="197" spans="1:132" s="6" customFormat="1" ht="35.25" customHeight="1" x14ac:dyDescent="0.2">
      <c r="A197"/>
      <c r="B197"/>
      <c r="C197" s="8" t="s">
        <v>254</v>
      </c>
      <c r="D197" s="8" t="s">
        <v>255</v>
      </c>
      <c r="E197" s="9">
        <v>635000</v>
      </c>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row>
    <row r="198" spans="1:132" s="6" customFormat="1" ht="15" x14ac:dyDescent="0.2">
      <c r="A198"/>
      <c r="B198"/>
      <c r="C198"/>
      <c r="D198" s="10"/>
      <c r="E198" s="9"/>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row>
    <row r="199" spans="1:132" s="6" customFormat="1" ht="15.75" x14ac:dyDescent="0.25">
      <c r="A199"/>
      <c r="B199"/>
      <c r="C199" s="3" t="s">
        <v>256</v>
      </c>
      <c r="D199" s="7"/>
      <c r="E199" s="5"/>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row>
    <row r="200" spans="1:132" s="6" customFormat="1" ht="65.25" customHeight="1" x14ac:dyDescent="0.2">
      <c r="A200"/>
      <c r="B200"/>
      <c r="C200" s="8" t="s">
        <v>257</v>
      </c>
      <c r="D200" s="8" t="s">
        <v>258</v>
      </c>
      <c r="E200" s="9">
        <v>982274</v>
      </c>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row>
    <row r="201" spans="1:132" s="6" customFormat="1" ht="60" customHeight="1" x14ac:dyDescent="0.2">
      <c r="A201"/>
      <c r="B201"/>
      <c r="C201" s="8" t="s">
        <v>259</v>
      </c>
      <c r="D201" s="8" t="s">
        <v>260</v>
      </c>
      <c r="E201" s="9">
        <v>240000</v>
      </c>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row>
    <row r="202" spans="1:132" s="6" customFormat="1" ht="81" customHeight="1" x14ac:dyDescent="0.2">
      <c r="A202"/>
      <c r="B202"/>
      <c r="C202" s="8" t="s">
        <v>261</v>
      </c>
      <c r="D202" s="8" t="s">
        <v>262</v>
      </c>
      <c r="E202" s="9">
        <v>300000</v>
      </c>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row>
    <row r="203" spans="1:132" s="6" customFormat="1" ht="48.75" customHeight="1" x14ac:dyDescent="0.2">
      <c r="A203"/>
      <c r="B203"/>
      <c r="C203" s="8" t="s">
        <v>263</v>
      </c>
      <c r="D203" s="8" t="s">
        <v>262</v>
      </c>
      <c r="E203" s="9">
        <v>430000</v>
      </c>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row>
    <row r="204" spans="1:132" s="6" customFormat="1" ht="42" customHeight="1" x14ac:dyDescent="0.2">
      <c r="A204"/>
      <c r="B204"/>
      <c r="C204" s="8" t="s">
        <v>264</v>
      </c>
      <c r="D204" s="8" t="s">
        <v>262</v>
      </c>
      <c r="E204" s="9">
        <v>470989</v>
      </c>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row>
    <row r="205" spans="1:132" s="6" customFormat="1" ht="54" customHeight="1" x14ac:dyDescent="0.2">
      <c r="A205"/>
      <c r="B205"/>
      <c r="C205" s="8" t="s">
        <v>265</v>
      </c>
      <c r="D205" s="8" t="s">
        <v>266</v>
      </c>
      <c r="E205" s="9">
        <v>1000000</v>
      </c>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row>
    <row r="206" spans="1:132" s="6" customFormat="1" ht="45" customHeight="1" x14ac:dyDescent="0.2">
      <c r="A206"/>
      <c r="B206"/>
      <c r="C206" s="8" t="s">
        <v>267</v>
      </c>
      <c r="D206" s="8" t="s">
        <v>266</v>
      </c>
      <c r="E206" s="9">
        <v>280000</v>
      </c>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row>
    <row r="207" spans="1:132" s="6" customFormat="1" ht="54" customHeight="1" x14ac:dyDescent="0.2">
      <c r="A207"/>
      <c r="B207"/>
      <c r="C207" s="8" t="s">
        <v>268</v>
      </c>
      <c r="D207" s="8" t="s">
        <v>269</v>
      </c>
      <c r="E207" s="9">
        <v>296438</v>
      </c>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row>
    <row r="208" spans="1:132" s="6" customFormat="1" ht="54" customHeight="1" x14ac:dyDescent="0.2">
      <c r="A208"/>
      <c r="B208"/>
      <c r="C208" s="8" t="s">
        <v>270</v>
      </c>
      <c r="D208" s="8" t="s">
        <v>271</v>
      </c>
      <c r="E208" s="9">
        <v>3741565</v>
      </c>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row>
    <row r="209" spans="1:132" s="6" customFormat="1" ht="39.75" customHeight="1" x14ac:dyDescent="0.2">
      <c r="A209"/>
      <c r="B209"/>
      <c r="C209" s="8" t="s">
        <v>272</v>
      </c>
      <c r="D209" s="8" t="s">
        <v>273</v>
      </c>
      <c r="E209" s="9">
        <v>797275</v>
      </c>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row>
    <row r="210" spans="1:132" s="6" customFormat="1" ht="38.25" customHeight="1" x14ac:dyDescent="0.2">
      <c r="A210"/>
      <c r="B210"/>
      <c r="C210" s="8" t="s">
        <v>274</v>
      </c>
      <c r="D210" s="8" t="s">
        <v>273</v>
      </c>
      <c r="E210" s="9">
        <v>597029</v>
      </c>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row>
    <row r="211" spans="1:132" s="6" customFormat="1" ht="41.25" customHeight="1" x14ac:dyDescent="0.2">
      <c r="A211"/>
      <c r="B211"/>
      <c r="C211" s="8" t="s">
        <v>275</v>
      </c>
      <c r="D211" s="8" t="s">
        <v>273</v>
      </c>
      <c r="E211" s="9">
        <v>200000</v>
      </c>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row>
    <row r="212" spans="1:132" s="6" customFormat="1" ht="77.25" customHeight="1" x14ac:dyDescent="0.2">
      <c r="A212"/>
      <c r="B212"/>
      <c r="C212" s="8" t="s">
        <v>276</v>
      </c>
      <c r="D212" s="8" t="s">
        <v>277</v>
      </c>
      <c r="E212" s="9">
        <v>135900</v>
      </c>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row>
    <row r="213" spans="1:132" s="6" customFormat="1" ht="78" customHeight="1" x14ac:dyDescent="0.2">
      <c r="A213"/>
      <c r="B213"/>
      <c r="C213" s="8" t="s">
        <v>278</v>
      </c>
      <c r="D213" s="8" t="s">
        <v>277</v>
      </c>
      <c r="E213" s="9">
        <v>137200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row>
    <row r="214" spans="1:132" s="6" customFormat="1" ht="81.75" customHeight="1" x14ac:dyDescent="0.2">
      <c r="A214"/>
      <c r="B214"/>
      <c r="C214" s="8" t="s">
        <v>279</v>
      </c>
      <c r="D214" s="8" t="s">
        <v>277</v>
      </c>
      <c r="E214" s="9">
        <v>186000</v>
      </c>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row>
    <row r="215" spans="1:132" s="6" customFormat="1" ht="41.25" customHeight="1" x14ac:dyDescent="0.2">
      <c r="A215"/>
      <c r="B215"/>
      <c r="C215" s="8" t="s">
        <v>280</v>
      </c>
      <c r="D215" s="8" t="s">
        <v>277</v>
      </c>
      <c r="E215" s="9">
        <v>38500</v>
      </c>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row>
    <row r="216" spans="1:132" s="6" customFormat="1" ht="49.5" customHeight="1" x14ac:dyDescent="0.2">
      <c r="A216"/>
      <c r="B216"/>
      <c r="C216" s="8" t="s">
        <v>281</v>
      </c>
      <c r="D216" s="8" t="s">
        <v>277</v>
      </c>
      <c r="E216" s="9">
        <v>400000</v>
      </c>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row>
    <row r="217" spans="1:132" s="6" customFormat="1" ht="51" customHeight="1" x14ac:dyDescent="0.2">
      <c r="A217"/>
      <c r="B217"/>
      <c r="C217" s="8" t="s">
        <v>282</v>
      </c>
      <c r="D217" s="8" t="s">
        <v>277</v>
      </c>
      <c r="E217" s="9">
        <v>400000</v>
      </c>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row>
    <row r="218" spans="1:132" s="6" customFormat="1" ht="55.5" customHeight="1" x14ac:dyDescent="0.2">
      <c r="A218"/>
      <c r="B218"/>
      <c r="C218" s="8" t="s">
        <v>283</v>
      </c>
      <c r="D218" s="8" t="s">
        <v>284</v>
      </c>
      <c r="E218" s="9">
        <v>450000</v>
      </c>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row>
    <row r="219" spans="1:132" s="6" customFormat="1" ht="48.75" customHeight="1" x14ac:dyDescent="0.2">
      <c r="A219"/>
      <c r="B219"/>
      <c r="C219" s="8" t="s">
        <v>285</v>
      </c>
      <c r="D219" s="8" t="s">
        <v>284</v>
      </c>
      <c r="E219" s="9">
        <v>200000</v>
      </c>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row>
    <row r="220" spans="1:132" s="6" customFormat="1" ht="48" customHeight="1" x14ac:dyDescent="0.2">
      <c r="A220"/>
      <c r="B220"/>
      <c r="C220" s="8" t="s">
        <v>286</v>
      </c>
      <c r="D220" s="8" t="s">
        <v>284</v>
      </c>
      <c r="E220" s="9">
        <v>75000</v>
      </c>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row>
    <row r="221" spans="1:132" s="6" customFormat="1" ht="73.5" customHeight="1" x14ac:dyDescent="0.2">
      <c r="A221"/>
      <c r="B221"/>
      <c r="C221" s="8" t="s">
        <v>287</v>
      </c>
      <c r="D221" s="8" t="s">
        <v>284</v>
      </c>
      <c r="E221" s="9">
        <v>450000</v>
      </c>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row>
    <row r="222" spans="1:132" s="6" customFormat="1" ht="15" x14ac:dyDescent="0.2">
      <c r="A222"/>
      <c r="B222"/>
      <c r="C222"/>
      <c r="D222" s="10"/>
      <c r="E222" s="9"/>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row>
    <row r="223" spans="1:132" s="6" customFormat="1" ht="15.75" x14ac:dyDescent="0.25">
      <c r="A223"/>
      <c r="B223"/>
      <c r="C223" s="3" t="s">
        <v>288</v>
      </c>
      <c r="D223" s="7"/>
      <c r="E223" s="5"/>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row>
    <row r="224" spans="1:132" s="6" customFormat="1" ht="35.25" customHeight="1" x14ac:dyDescent="0.2">
      <c r="A224"/>
      <c r="B224"/>
      <c r="C224" s="8" t="s">
        <v>289</v>
      </c>
      <c r="D224" s="8" t="s">
        <v>290</v>
      </c>
      <c r="E224" s="9">
        <v>400000</v>
      </c>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row>
    <row r="225" spans="1:132" s="6" customFormat="1" ht="68.25" customHeight="1" x14ac:dyDescent="0.2">
      <c r="A225"/>
      <c r="B225"/>
      <c r="C225" s="8" t="s">
        <v>291</v>
      </c>
      <c r="D225" s="8" t="s">
        <v>292</v>
      </c>
      <c r="E225" s="9">
        <v>1030000</v>
      </c>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row>
    <row r="226" spans="1:132" s="16" customFormat="1" ht="15" x14ac:dyDescent="0.2">
      <c r="A226"/>
      <c r="B226"/>
      <c r="C226"/>
      <c r="D226" s="10"/>
      <c r="E226" s="9"/>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row>
    <row r="227" spans="1:132" s="6" customFormat="1" ht="15.75" x14ac:dyDescent="0.25">
      <c r="A227"/>
      <c r="B227"/>
      <c r="C227" s="3" t="s">
        <v>293</v>
      </c>
      <c r="D227" s="7"/>
      <c r="E227" s="5"/>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row>
    <row r="228" spans="1:132" s="6" customFormat="1" ht="98.25" customHeight="1" x14ac:dyDescent="0.2">
      <c r="A228"/>
      <c r="B228"/>
      <c r="C228" s="12" t="s">
        <v>294</v>
      </c>
      <c r="D228" s="12" t="s">
        <v>295</v>
      </c>
      <c r="E228" s="9">
        <v>1100000</v>
      </c>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row>
    <row r="229" spans="1:132" s="6" customFormat="1" ht="54" customHeight="1" x14ac:dyDescent="0.2">
      <c r="A229"/>
      <c r="B229"/>
      <c r="C229" s="12" t="s">
        <v>296</v>
      </c>
      <c r="D229" s="12" t="s">
        <v>295</v>
      </c>
      <c r="E229" s="9">
        <v>150000</v>
      </c>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row>
    <row r="230" spans="1:132" s="6" customFormat="1" ht="42" customHeight="1" x14ac:dyDescent="0.2">
      <c r="A230"/>
      <c r="B230"/>
      <c r="C230" s="8" t="s">
        <v>297</v>
      </c>
      <c r="D230" s="8" t="s">
        <v>298</v>
      </c>
      <c r="E230" s="9">
        <v>994183</v>
      </c>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row>
    <row r="231" spans="1:132" s="6" customFormat="1" ht="51.75" customHeight="1" x14ac:dyDescent="0.2">
      <c r="A231"/>
      <c r="B231"/>
      <c r="C231" s="8" t="s">
        <v>299</v>
      </c>
      <c r="D231" s="8" t="s">
        <v>300</v>
      </c>
      <c r="E231" s="9">
        <v>708000</v>
      </c>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row>
    <row r="232" spans="1:132" s="6" customFormat="1" ht="36" customHeight="1" x14ac:dyDescent="0.2">
      <c r="A232"/>
      <c r="B232"/>
      <c r="C232" s="8" t="s">
        <v>301</v>
      </c>
      <c r="D232" s="8" t="s">
        <v>300</v>
      </c>
      <c r="E232" s="9">
        <v>222305</v>
      </c>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row>
    <row r="233" spans="1:132" s="6" customFormat="1" ht="111" customHeight="1" x14ac:dyDescent="0.2">
      <c r="A233"/>
      <c r="B233"/>
      <c r="C233" s="8" t="s">
        <v>302</v>
      </c>
      <c r="D233" s="8" t="s">
        <v>303</v>
      </c>
      <c r="E233" s="9">
        <v>1199770</v>
      </c>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row>
    <row r="234" spans="1:132" s="6" customFormat="1" ht="44.25" customHeight="1" x14ac:dyDescent="0.2">
      <c r="A234"/>
      <c r="B234"/>
      <c r="C234" s="8" t="s">
        <v>304</v>
      </c>
      <c r="D234" s="8" t="s">
        <v>305</v>
      </c>
      <c r="E234" s="9">
        <v>1510000</v>
      </c>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row>
    <row r="235" spans="1:132" s="6" customFormat="1" ht="60" customHeight="1" x14ac:dyDescent="0.2">
      <c r="A235"/>
      <c r="B235"/>
      <c r="C235" s="8" t="s">
        <v>306</v>
      </c>
      <c r="D235" s="8" t="s">
        <v>305</v>
      </c>
      <c r="E235" s="9">
        <v>160000</v>
      </c>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row>
    <row r="236" spans="1:132" s="6" customFormat="1" ht="41.25" customHeight="1" x14ac:dyDescent="0.2">
      <c r="A236"/>
      <c r="B236"/>
      <c r="C236" s="8" t="s">
        <v>307</v>
      </c>
      <c r="D236" s="8" t="s">
        <v>305</v>
      </c>
      <c r="E236" s="9">
        <v>1200000</v>
      </c>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row>
    <row r="237" spans="1:132" s="6" customFormat="1" ht="36" customHeight="1" x14ac:dyDescent="0.2">
      <c r="A237"/>
      <c r="B237"/>
      <c r="C237" s="8" t="s">
        <v>308</v>
      </c>
      <c r="D237" s="8" t="s">
        <v>305</v>
      </c>
      <c r="E237" s="9">
        <v>150000</v>
      </c>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row>
    <row r="238" spans="1:132" s="6" customFormat="1" ht="39.75" customHeight="1" x14ac:dyDescent="0.2">
      <c r="A238"/>
      <c r="B238"/>
      <c r="C238" s="12" t="s">
        <v>309</v>
      </c>
      <c r="D238" s="12" t="s">
        <v>310</v>
      </c>
      <c r="E238" s="9">
        <v>2000000</v>
      </c>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row>
    <row r="239" spans="1:132" s="6" customFormat="1" ht="43.5" customHeight="1" x14ac:dyDescent="0.2">
      <c r="A239"/>
      <c r="B239"/>
      <c r="C239" s="8" t="s">
        <v>311</v>
      </c>
      <c r="D239" s="8" t="s">
        <v>312</v>
      </c>
      <c r="E239" s="9">
        <v>500000</v>
      </c>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row>
    <row r="240" spans="1:132" s="6" customFormat="1" ht="48.75" customHeight="1" x14ac:dyDescent="0.2">
      <c r="A240"/>
      <c r="B240"/>
      <c r="C240" s="8" t="s">
        <v>313</v>
      </c>
      <c r="D240" s="8" t="s">
        <v>312</v>
      </c>
      <c r="E240" s="9">
        <v>170903</v>
      </c>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row>
    <row r="241" spans="1:132" s="6" customFormat="1" ht="60.75" customHeight="1" x14ac:dyDescent="0.2">
      <c r="A241"/>
      <c r="B241"/>
      <c r="C241" s="8" t="s">
        <v>314</v>
      </c>
      <c r="D241" s="8" t="s">
        <v>312</v>
      </c>
      <c r="E241" s="9">
        <v>200000</v>
      </c>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row>
    <row r="242" spans="1:132" s="6" customFormat="1" ht="70.5" customHeight="1" x14ac:dyDescent="0.2">
      <c r="A242"/>
      <c r="B242"/>
      <c r="C242" s="8" t="s">
        <v>315</v>
      </c>
      <c r="D242" s="8" t="s">
        <v>312</v>
      </c>
      <c r="E242" s="9">
        <v>200012</v>
      </c>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row>
    <row r="243" spans="1:132" s="16" customFormat="1" ht="15" x14ac:dyDescent="0.2">
      <c r="A243"/>
      <c r="B243"/>
      <c r="C243"/>
      <c r="D243" s="10"/>
      <c r="E243" s="9"/>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row>
    <row r="244" spans="1:132" s="6" customFormat="1" ht="15.75" x14ac:dyDescent="0.25">
      <c r="A244"/>
      <c r="B244"/>
      <c r="C244" s="3" t="s">
        <v>316</v>
      </c>
      <c r="D244" s="7"/>
      <c r="E244" s="5"/>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row>
    <row r="245" spans="1:132" s="6" customFormat="1" ht="41.25" customHeight="1" x14ac:dyDescent="0.2">
      <c r="A245"/>
      <c r="B245"/>
      <c r="C245" s="8" t="s">
        <v>573</v>
      </c>
      <c r="D245" s="12" t="s">
        <v>317</v>
      </c>
      <c r="E245" s="9">
        <v>424840</v>
      </c>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row>
    <row r="246" spans="1:132" s="6" customFormat="1" ht="39.75" customHeight="1" x14ac:dyDescent="0.2">
      <c r="A246"/>
      <c r="B246"/>
      <c r="C246" s="8" t="s">
        <v>574</v>
      </c>
      <c r="D246" s="12" t="s">
        <v>317</v>
      </c>
      <c r="E246" s="9">
        <v>136054</v>
      </c>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row>
    <row r="247" spans="1:132" s="6" customFormat="1" ht="34.5" customHeight="1" x14ac:dyDescent="0.2">
      <c r="A247"/>
      <c r="B247"/>
      <c r="C247" s="8" t="s">
        <v>575</v>
      </c>
      <c r="D247" s="12" t="s">
        <v>317</v>
      </c>
      <c r="E247" s="9">
        <v>623238</v>
      </c>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row>
    <row r="248" spans="1:132" s="6" customFormat="1" ht="45.75" customHeight="1" x14ac:dyDescent="0.2">
      <c r="A248"/>
      <c r="B248"/>
      <c r="C248" s="8" t="s">
        <v>318</v>
      </c>
      <c r="D248" s="12" t="s">
        <v>317</v>
      </c>
      <c r="E248" s="9">
        <v>600000</v>
      </c>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row>
    <row r="249" spans="1:132" s="6" customFormat="1" ht="51" customHeight="1" x14ac:dyDescent="0.2">
      <c r="A249"/>
      <c r="B249"/>
      <c r="C249" s="17" t="s">
        <v>319</v>
      </c>
      <c r="D249" s="12" t="s">
        <v>320</v>
      </c>
      <c r="E249" s="9">
        <v>134439</v>
      </c>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row>
    <row r="250" spans="1:132" s="6" customFormat="1" ht="53.25" customHeight="1" x14ac:dyDescent="0.2">
      <c r="A250"/>
      <c r="B250"/>
      <c r="C250" s="17" t="s">
        <v>321</v>
      </c>
      <c r="D250" s="12" t="s">
        <v>320</v>
      </c>
      <c r="E250" s="9">
        <v>150456</v>
      </c>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row>
    <row r="251" spans="1:132" s="6" customFormat="1" ht="38.25" customHeight="1" x14ac:dyDescent="0.2">
      <c r="A251"/>
      <c r="B251"/>
      <c r="C251" s="17" t="s">
        <v>322</v>
      </c>
      <c r="D251" s="12" t="s">
        <v>320</v>
      </c>
      <c r="E251" s="9">
        <v>91800</v>
      </c>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row>
    <row r="252" spans="1:132" s="6" customFormat="1" ht="54" customHeight="1" x14ac:dyDescent="0.2">
      <c r="A252"/>
      <c r="B252"/>
      <c r="C252" s="17" t="s">
        <v>323</v>
      </c>
      <c r="D252" s="12" t="s">
        <v>320</v>
      </c>
      <c r="E252" s="9">
        <v>206000</v>
      </c>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row>
    <row r="253" spans="1:132" s="6" customFormat="1" ht="54" customHeight="1" x14ac:dyDescent="0.2">
      <c r="A253"/>
      <c r="B253"/>
      <c r="C253" s="8" t="s">
        <v>324</v>
      </c>
      <c r="D253" s="12" t="s">
        <v>320</v>
      </c>
      <c r="E253" s="9">
        <v>130000</v>
      </c>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row>
    <row r="254" spans="1:132" s="6" customFormat="1" ht="48" customHeight="1" x14ac:dyDescent="0.2">
      <c r="A254"/>
      <c r="B254"/>
      <c r="C254" s="17" t="s">
        <v>325</v>
      </c>
      <c r="D254" s="12" t="s">
        <v>326</v>
      </c>
      <c r="E254" s="9">
        <v>500000</v>
      </c>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row>
    <row r="255" spans="1:132" s="6" customFormat="1" ht="48" customHeight="1" x14ac:dyDescent="0.2">
      <c r="A255"/>
      <c r="B255"/>
      <c r="C255" s="17" t="s">
        <v>327</v>
      </c>
      <c r="D255" s="12" t="s">
        <v>328</v>
      </c>
      <c r="E255" s="9">
        <v>500000</v>
      </c>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row>
    <row r="256" spans="1:132" s="6" customFormat="1" ht="53.25" customHeight="1" x14ac:dyDescent="0.2">
      <c r="A256"/>
      <c r="B256"/>
      <c r="C256" s="12" t="s">
        <v>329</v>
      </c>
      <c r="D256" s="12" t="s">
        <v>330</v>
      </c>
      <c r="E256" s="9">
        <v>199600</v>
      </c>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row>
    <row r="257" spans="1:132" s="6" customFormat="1" ht="45" customHeight="1" x14ac:dyDescent="0.2">
      <c r="A257"/>
      <c r="B257"/>
      <c r="C257" s="12" t="s">
        <v>331</v>
      </c>
      <c r="D257" s="12" t="s">
        <v>332</v>
      </c>
      <c r="E257" s="9">
        <v>700000</v>
      </c>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row>
    <row r="258" spans="1:132" s="6" customFormat="1" ht="51" customHeight="1" x14ac:dyDescent="0.2">
      <c r="A258"/>
      <c r="B258"/>
      <c r="C258" s="8" t="s">
        <v>333</v>
      </c>
      <c r="D258" s="12" t="s">
        <v>332</v>
      </c>
      <c r="E258" s="9">
        <v>300000</v>
      </c>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row>
    <row r="259" spans="1:132" s="6" customFormat="1" ht="66" customHeight="1" x14ac:dyDescent="0.2">
      <c r="A259"/>
      <c r="B259"/>
      <c r="C259" s="12" t="s">
        <v>334</v>
      </c>
      <c r="D259" s="12" t="s">
        <v>335</v>
      </c>
      <c r="E259" s="9">
        <v>5000000</v>
      </c>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row>
    <row r="260" spans="1:132" s="6" customFormat="1" ht="59.25" customHeight="1" x14ac:dyDescent="0.2">
      <c r="A260"/>
      <c r="B260"/>
      <c r="C260" s="8" t="s">
        <v>336</v>
      </c>
      <c r="D260" s="12" t="s">
        <v>337</v>
      </c>
      <c r="E260" s="9">
        <v>601498</v>
      </c>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row>
    <row r="261" spans="1:132" s="6" customFormat="1" ht="42.75" customHeight="1" x14ac:dyDescent="0.2">
      <c r="A261"/>
      <c r="B261"/>
      <c r="C261" s="8" t="s">
        <v>338</v>
      </c>
      <c r="D261" s="12" t="s">
        <v>337</v>
      </c>
      <c r="E261" s="9">
        <v>300000</v>
      </c>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row>
    <row r="262" spans="1:132" s="6" customFormat="1" ht="54" customHeight="1" x14ac:dyDescent="0.2">
      <c r="A262"/>
      <c r="B262"/>
      <c r="C262" s="12" t="s">
        <v>339</v>
      </c>
      <c r="D262" s="12" t="s">
        <v>340</v>
      </c>
      <c r="E262" s="9">
        <v>234000</v>
      </c>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row>
    <row r="263" spans="1:132" s="6" customFormat="1" ht="54" customHeight="1" x14ac:dyDescent="0.2">
      <c r="A263"/>
      <c r="B263"/>
      <c r="C263" s="12" t="s">
        <v>341</v>
      </c>
      <c r="D263" s="12" t="s">
        <v>340</v>
      </c>
      <c r="E263" s="9">
        <v>299513</v>
      </c>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row>
    <row r="264" spans="1:132" s="6" customFormat="1" ht="72" customHeight="1" x14ac:dyDescent="0.2">
      <c r="A264"/>
      <c r="B264"/>
      <c r="C264" s="12" t="s">
        <v>342</v>
      </c>
      <c r="D264" s="12" t="s">
        <v>340</v>
      </c>
      <c r="E264" s="9">
        <v>190000</v>
      </c>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row>
    <row r="265" spans="1:132" s="6" customFormat="1" ht="72.75" customHeight="1" x14ac:dyDescent="0.2">
      <c r="A265"/>
      <c r="B265"/>
      <c r="C265" s="12" t="s">
        <v>343</v>
      </c>
      <c r="D265" s="12" t="s">
        <v>340</v>
      </c>
      <c r="E265" s="9">
        <v>309700</v>
      </c>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row>
    <row r="266" spans="1:132" s="6" customFormat="1" ht="83.25" customHeight="1" x14ac:dyDescent="0.2">
      <c r="A266"/>
      <c r="B266"/>
      <c r="C266" s="8" t="s">
        <v>344</v>
      </c>
      <c r="D266" s="12" t="s">
        <v>345</v>
      </c>
      <c r="E266" s="9">
        <v>1805741</v>
      </c>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row>
    <row r="267" spans="1:132" s="6" customFormat="1" ht="63.75" customHeight="1" x14ac:dyDescent="0.2">
      <c r="A267"/>
      <c r="B267"/>
      <c r="C267" s="8" t="s">
        <v>346</v>
      </c>
      <c r="D267" s="12" t="s">
        <v>347</v>
      </c>
      <c r="E267" s="9">
        <v>100000</v>
      </c>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row>
    <row r="268" spans="1:132" s="16" customFormat="1" ht="15" x14ac:dyDescent="0.2">
      <c r="A268"/>
      <c r="B268"/>
      <c r="C268"/>
      <c r="D268" s="10"/>
      <c r="E268" s="9"/>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row>
    <row r="269" spans="1:132" s="6" customFormat="1" ht="15.75" x14ac:dyDescent="0.25">
      <c r="A269"/>
      <c r="B269"/>
      <c r="C269" s="3" t="s">
        <v>348</v>
      </c>
      <c r="D269" s="7"/>
      <c r="E269" s="5"/>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row>
    <row r="270" spans="1:132" s="6" customFormat="1" ht="49.5" customHeight="1" x14ac:dyDescent="0.2">
      <c r="A270"/>
      <c r="B270"/>
      <c r="C270" s="8" t="s">
        <v>349</v>
      </c>
      <c r="D270" s="8" t="s">
        <v>350</v>
      </c>
      <c r="E270" s="9">
        <v>1689426</v>
      </c>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row>
    <row r="271" spans="1:132" s="6" customFormat="1" ht="76.5" customHeight="1" x14ac:dyDescent="0.2">
      <c r="A271"/>
      <c r="B271"/>
      <c r="C271" s="8" t="s">
        <v>351</v>
      </c>
      <c r="D271" s="8" t="s">
        <v>352</v>
      </c>
      <c r="E271" s="9">
        <v>1500000</v>
      </c>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row>
    <row r="272" spans="1:132" s="6" customFormat="1" ht="98.25" customHeight="1" x14ac:dyDescent="0.2">
      <c r="A272"/>
      <c r="B272"/>
      <c r="C272" s="8" t="s">
        <v>353</v>
      </c>
      <c r="D272" s="8" t="s">
        <v>354</v>
      </c>
      <c r="E272" s="9">
        <v>1500000</v>
      </c>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row>
    <row r="273" spans="1:132" s="6" customFormat="1" ht="42.75" customHeight="1" x14ac:dyDescent="0.2">
      <c r="A273"/>
      <c r="B273"/>
      <c r="C273" s="8" t="s">
        <v>355</v>
      </c>
      <c r="D273" s="8" t="s">
        <v>356</v>
      </c>
      <c r="E273" s="9">
        <v>495000</v>
      </c>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row>
    <row r="274" spans="1:132" s="6" customFormat="1" ht="54.75" customHeight="1" x14ac:dyDescent="0.2">
      <c r="A274"/>
      <c r="B274"/>
      <c r="C274" s="8" t="s">
        <v>357</v>
      </c>
      <c r="D274" s="8" t="s">
        <v>356</v>
      </c>
      <c r="E274" s="9">
        <v>147000</v>
      </c>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row>
    <row r="275" spans="1:132" s="6" customFormat="1" ht="53.25" customHeight="1" x14ac:dyDescent="0.2">
      <c r="A275"/>
      <c r="B275"/>
      <c r="C275" s="8" t="s">
        <v>358</v>
      </c>
      <c r="D275" s="8" t="s">
        <v>356</v>
      </c>
      <c r="E275" s="9">
        <v>570000</v>
      </c>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row>
    <row r="276" spans="1:132" s="6" customFormat="1" ht="60" customHeight="1" x14ac:dyDescent="0.2">
      <c r="A276"/>
      <c r="B276"/>
      <c r="C276" s="8" t="s">
        <v>359</v>
      </c>
      <c r="D276" s="8" t="s">
        <v>356</v>
      </c>
      <c r="E276" s="9">
        <v>175000</v>
      </c>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row>
    <row r="277" spans="1:132" s="6" customFormat="1" ht="56.25" customHeight="1" x14ac:dyDescent="0.2">
      <c r="A277"/>
      <c r="B277"/>
      <c r="C277" s="8" t="s">
        <v>360</v>
      </c>
      <c r="D277" s="8" t="s">
        <v>356</v>
      </c>
      <c r="E277" s="9">
        <v>190000</v>
      </c>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row>
    <row r="278" spans="1:132" s="6" customFormat="1" ht="60.75" customHeight="1" x14ac:dyDescent="0.2">
      <c r="A278"/>
      <c r="B278"/>
      <c r="C278" s="8" t="s">
        <v>361</v>
      </c>
      <c r="D278" s="8" t="s">
        <v>356</v>
      </c>
      <c r="E278" s="9">
        <v>270000</v>
      </c>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row>
    <row r="279" spans="1:132" s="6" customFormat="1" ht="64.5" customHeight="1" x14ac:dyDescent="0.2">
      <c r="A279"/>
      <c r="B279"/>
      <c r="C279" s="8" t="s">
        <v>362</v>
      </c>
      <c r="D279" s="8" t="s">
        <v>363</v>
      </c>
      <c r="E279" s="9">
        <v>3000000</v>
      </c>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row>
    <row r="280" spans="1:132" s="6" customFormat="1" ht="92.25" customHeight="1" x14ac:dyDescent="0.2">
      <c r="A280"/>
      <c r="B280"/>
      <c r="C280" s="8" t="s">
        <v>364</v>
      </c>
      <c r="D280" s="8" t="s">
        <v>363</v>
      </c>
      <c r="E280" s="9">
        <v>1000000</v>
      </c>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row>
    <row r="281" spans="1:132" s="6" customFormat="1" ht="62.25" customHeight="1" x14ac:dyDescent="0.2">
      <c r="A281"/>
      <c r="B281"/>
      <c r="C281" s="8" t="s">
        <v>365</v>
      </c>
      <c r="D281" s="8" t="s">
        <v>363</v>
      </c>
      <c r="E281" s="9">
        <v>1300000</v>
      </c>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row>
    <row r="282" spans="1:132" s="6" customFormat="1" ht="69" customHeight="1" x14ac:dyDescent="0.2">
      <c r="A282"/>
      <c r="B282"/>
      <c r="C282" s="8" t="s">
        <v>366</v>
      </c>
      <c r="D282" s="8" t="s">
        <v>367</v>
      </c>
      <c r="E282" s="9">
        <v>1358130</v>
      </c>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row>
    <row r="283" spans="1:132" s="6" customFormat="1" ht="36.75" customHeight="1" x14ac:dyDescent="0.2">
      <c r="A283"/>
      <c r="B283"/>
      <c r="C283" s="8" t="s">
        <v>368</v>
      </c>
      <c r="D283" s="8" t="s">
        <v>367</v>
      </c>
      <c r="E283" s="9">
        <v>141870</v>
      </c>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row>
    <row r="284" spans="1:132" s="6" customFormat="1" ht="39.75" customHeight="1" x14ac:dyDescent="0.2">
      <c r="A284"/>
      <c r="B284"/>
      <c r="C284" s="8" t="s">
        <v>369</v>
      </c>
      <c r="D284" s="8" t="s">
        <v>370</v>
      </c>
      <c r="E284" s="9">
        <v>1500000</v>
      </c>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row>
    <row r="285" spans="1:132" s="6" customFormat="1" ht="42" customHeight="1" x14ac:dyDescent="0.2">
      <c r="A285"/>
      <c r="B285"/>
      <c r="C285" s="8" t="s">
        <v>371</v>
      </c>
      <c r="D285" s="8" t="s">
        <v>370</v>
      </c>
      <c r="E285" s="9">
        <v>1054322</v>
      </c>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row>
    <row r="286" spans="1:132" s="16" customFormat="1" ht="15" x14ac:dyDescent="0.2">
      <c r="A286"/>
      <c r="B286"/>
      <c r="C286"/>
      <c r="D286" s="10"/>
      <c r="E286" s="9"/>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row>
    <row r="287" spans="1:132" s="6" customFormat="1" ht="15.75" x14ac:dyDescent="0.25">
      <c r="A287"/>
      <c r="B287"/>
      <c r="C287" s="3" t="s">
        <v>372</v>
      </c>
      <c r="D287" s="7"/>
      <c r="E287" s="5"/>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row>
    <row r="288" spans="1:132" s="6" customFormat="1" ht="69.75" customHeight="1" x14ac:dyDescent="0.2">
      <c r="A288"/>
      <c r="B288"/>
      <c r="C288" s="8" t="s">
        <v>373</v>
      </c>
      <c r="D288" s="8" t="s">
        <v>374</v>
      </c>
      <c r="E288" s="9">
        <v>320000</v>
      </c>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row>
    <row r="289" spans="1:132" s="6" customFormat="1" ht="71.25" customHeight="1" x14ac:dyDescent="0.2">
      <c r="A289"/>
      <c r="B289"/>
      <c r="C289" s="8" t="s">
        <v>375</v>
      </c>
      <c r="D289" s="8" t="s">
        <v>374</v>
      </c>
      <c r="E289" s="9">
        <v>150000</v>
      </c>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row>
    <row r="290" spans="1:132" s="6" customFormat="1" ht="69" customHeight="1" x14ac:dyDescent="0.2">
      <c r="A290"/>
      <c r="B290"/>
      <c r="C290" s="8" t="s">
        <v>376</v>
      </c>
      <c r="D290" s="8" t="s">
        <v>374</v>
      </c>
      <c r="E290" s="9">
        <v>220000</v>
      </c>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row>
    <row r="291" spans="1:132" s="6" customFormat="1" ht="54" customHeight="1" x14ac:dyDescent="0.2">
      <c r="A291"/>
      <c r="B291"/>
      <c r="C291" s="8" t="s">
        <v>377</v>
      </c>
      <c r="D291" s="8" t="s">
        <v>374</v>
      </c>
      <c r="E291" s="9">
        <v>92000</v>
      </c>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row>
    <row r="292" spans="1:132" s="6" customFormat="1" ht="45.75" customHeight="1" x14ac:dyDescent="0.2">
      <c r="A292"/>
      <c r="B292"/>
      <c r="C292" s="8" t="s">
        <v>378</v>
      </c>
      <c r="D292" s="8" t="s">
        <v>379</v>
      </c>
      <c r="E292" s="9">
        <v>397898</v>
      </c>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row>
    <row r="293" spans="1:132" s="6" customFormat="1" ht="69.75" customHeight="1" x14ac:dyDescent="0.2">
      <c r="A293"/>
      <c r="B293"/>
      <c r="C293" s="8" t="s">
        <v>380</v>
      </c>
      <c r="D293" s="8" t="s">
        <v>379</v>
      </c>
      <c r="E293" s="9">
        <v>414739</v>
      </c>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row>
    <row r="294" spans="1:132" s="6" customFormat="1" ht="49.5" customHeight="1" x14ac:dyDescent="0.2">
      <c r="A294"/>
      <c r="B294"/>
      <c r="C294" s="8" t="s">
        <v>381</v>
      </c>
      <c r="D294" s="8" t="s">
        <v>382</v>
      </c>
      <c r="E294" s="9">
        <v>600000</v>
      </c>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row>
    <row r="295" spans="1:132" s="6" customFormat="1" ht="72.75" customHeight="1" x14ac:dyDescent="0.2">
      <c r="A295"/>
      <c r="B295"/>
      <c r="C295" s="8" t="s">
        <v>383</v>
      </c>
      <c r="D295" s="8" t="s">
        <v>382</v>
      </c>
      <c r="E295" s="9">
        <v>308000</v>
      </c>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row>
    <row r="296" spans="1:132" s="6" customFormat="1" ht="48.75" customHeight="1" x14ac:dyDescent="0.2">
      <c r="A296"/>
      <c r="B296"/>
      <c r="C296" s="8" t="s">
        <v>384</v>
      </c>
      <c r="D296" s="8" t="s">
        <v>385</v>
      </c>
      <c r="E296" s="9">
        <v>532121</v>
      </c>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row>
    <row r="297" spans="1:132" s="6" customFormat="1" ht="83.25" customHeight="1" x14ac:dyDescent="0.2">
      <c r="A297"/>
      <c r="B297"/>
      <c r="C297" s="8" t="s">
        <v>386</v>
      </c>
      <c r="D297" s="8" t="s">
        <v>385</v>
      </c>
      <c r="E297" s="9">
        <v>803011</v>
      </c>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row>
    <row r="298" spans="1:132" s="6" customFormat="1" ht="63" customHeight="1" x14ac:dyDescent="0.2">
      <c r="A298"/>
      <c r="B298"/>
      <c r="C298" s="8" t="s">
        <v>387</v>
      </c>
      <c r="D298" s="8" t="s">
        <v>388</v>
      </c>
      <c r="E298" s="9">
        <v>7000000</v>
      </c>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row>
    <row r="299" spans="1:132" s="6" customFormat="1" ht="48.75" customHeight="1" x14ac:dyDescent="0.2">
      <c r="A299"/>
      <c r="B299"/>
      <c r="C299" s="8" t="s">
        <v>389</v>
      </c>
      <c r="D299" s="8" t="s">
        <v>390</v>
      </c>
      <c r="E299" s="9">
        <v>308774</v>
      </c>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row>
    <row r="300" spans="1:132" s="6" customFormat="1" ht="69.75" customHeight="1" x14ac:dyDescent="0.2">
      <c r="A300"/>
      <c r="B300"/>
      <c r="C300" s="8" t="s">
        <v>391</v>
      </c>
      <c r="D300" s="8" t="s">
        <v>390</v>
      </c>
      <c r="E300" s="9">
        <v>800000</v>
      </c>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row>
    <row r="301" spans="1:132" s="6" customFormat="1" ht="52.5" customHeight="1" x14ac:dyDescent="0.2">
      <c r="A301"/>
      <c r="B301"/>
      <c r="C301" s="8" t="s">
        <v>392</v>
      </c>
      <c r="D301" s="8" t="s">
        <v>390</v>
      </c>
      <c r="E301" s="9">
        <v>374135</v>
      </c>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row>
    <row r="302" spans="1:132" s="16" customFormat="1" ht="15" x14ac:dyDescent="0.2">
      <c r="A302"/>
      <c r="B302"/>
      <c r="C302"/>
      <c r="D302" s="10"/>
      <c r="E302" s="9"/>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row>
    <row r="303" spans="1:132" s="6" customFormat="1" ht="15.75" x14ac:dyDescent="0.25">
      <c r="A303"/>
      <c r="B303"/>
      <c r="C303" s="3" t="s">
        <v>393</v>
      </c>
      <c r="D303" s="7"/>
      <c r="E303" s="5"/>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row>
    <row r="304" spans="1:132" s="6" customFormat="1" ht="36.75" customHeight="1" x14ac:dyDescent="0.2">
      <c r="A304"/>
      <c r="B304"/>
      <c r="C304" s="8" t="s">
        <v>394</v>
      </c>
      <c r="D304" s="8" t="s">
        <v>395</v>
      </c>
      <c r="E304" s="9">
        <v>300000</v>
      </c>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row>
    <row r="305" spans="1:132" s="6" customFormat="1" ht="44.25" customHeight="1" x14ac:dyDescent="0.2">
      <c r="A305"/>
      <c r="B305"/>
      <c r="C305" s="8" t="s">
        <v>396</v>
      </c>
      <c r="D305" s="8" t="s">
        <v>397</v>
      </c>
      <c r="E305" s="9">
        <v>1000000</v>
      </c>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row>
    <row r="306" spans="1:132" s="6" customFormat="1" ht="39" customHeight="1" x14ac:dyDescent="0.2">
      <c r="A306"/>
      <c r="B306"/>
      <c r="C306" s="8" t="s">
        <v>398</v>
      </c>
      <c r="D306" s="8" t="s">
        <v>397</v>
      </c>
      <c r="E306" s="14">
        <v>300000</v>
      </c>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row>
    <row r="307" spans="1:132" s="6" customFormat="1" ht="45" customHeight="1" x14ac:dyDescent="0.2">
      <c r="A307"/>
      <c r="B307"/>
      <c r="C307" s="8" t="s">
        <v>399</v>
      </c>
      <c r="D307" s="8" t="s">
        <v>400</v>
      </c>
      <c r="E307" s="9">
        <v>307760</v>
      </c>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row>
    <row r="308" spans="1:132" s="16" customFormat="1" ht="15" x14ac:dyDescent="0.2">
      <c r="A308"/>
      <c r="B308"/>
      <c r="C308"/>
      <c r="D308" s="10"/>
      <c r="E308" s="9"/>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row>
    <row r="309" spans="1:132" s="6" customFormat="1" ht="15.75" x14ac:dyDescent="0.25">
      <c r="A309"/>
      <c r="B309"/>
      <c r="C309" s="3" t="s">
        <v>401</v>
      </c>
      <c r="D309" s="7"/>
      <c r="E309" s="5"/>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row>
    <row r="310" spans="1:132" s="6" customFormat="1" ht="41.25" customHeight="1" x14ac:dyDescent="0.2">
      <c r="A310"/>
      <c r="B310"/>
      <c r="C310" s="8" t="s">
        <v>402</v>
      </c>
      <c r="D310" s="8" t="s">
        <v>403</v>
      </c>
      <c r="E310" s="9">
        <v>1500000</v>
      </c>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row>
    <row r="311" spans="1:132" s="6" customFormat="1" ht="59.25" customHeight="1" x14ac:dyDescent="0.2">
      <c r="A311"/>
      <c r="B311"/>
      <c r="C311" s="8" t="s">
        <v>404</v>
      </c>
      <c r="D311" s="8" t="s">
        <v>405</v>
      </c>
      <c r="E311" s="9">
        <v>1450000</v>
      </c>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row>
    <row r="312" spans="1:132" s="6" customFormat="1" ht="96" customHeight="1" x14ac:dyDescent="0.2">
      <c r="A312"/>
      <c r="B312"/>
      <c r="C312" s="8" t="s">
        <v>406</v>
      </c>
      <c r="D312" s="8" t="s">
        <v>405</v>
      </c>
      <c r="E312" s="9">
        <v>1200000</v>
      </c>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row>
    <row r="313" spans="1:132" s="6" customFormat="1" ht="39.75" customHeight="1" x14ac:dyDescent="0.2">
      <c r="A313"/>
      <c r="B313"/>
      <c r="C313" s="8" t="s">
        <v>407</v>
      </c>
      <c r="D313" s="8" t="s">
        <v>408</v>
      </c>
      <c r="E313" s="9">
        <v>600000</v>
      </c>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row>
    <row r="314" spans="1:132" s="16" customFormat="1" ht="15" x14ac:dyDescent="0.2">
      <c r="A314"/>
      <c r="B314"/>
      <c r="C314"/>
      <c r="D314" s="10"/>
      <c r="E314" s="9"/>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row>
    <row r="315" spans="1:132" s="6" customFormat="1" ht="15.75" x14ac:dyDescent="0.25">
      <c r="A315"/>
      <c r="B315"/>
      <c r="C315" s="3" t="s">
        <v>409</v>
      </c>
      <c r="D315" s="7"/>
      <c r="E315" s="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row>
    <row r="316" spans="1:132" s="6" customFormat="1" ht="48" customHeight="1" x14ac:dyDescent="0.2">
      <c r="A316"/>
      <c r="B316"/>
      <c r="C316" s="8" t="s">
        <v>410</v>
      </c>
      <c r="D316" s="8" t="s">
        <v>411</v>
      </c>
      <c r="E316" s="9">
        <v>725085</v>
      </c>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row>
    <row r="317" spans="1:132" s="6" customFormat="1" ht="45.75" customHeight="1" x14ac:dyDescent="0.2">
      <c r="A317"/>
      <c r="B317"/>
      <c r="C317" s="8" t="s">
        <v>412</v>
      </c>
      <c r="D317" s="8" t="s">
        <v>411</v>
      </c>
      <c r="E317" s="9">
        <v>250000</v>
      </c>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row>
    <row r="318" spans="1:132" s="6" customFormat="1" ht="54.75" customHeight="1" x14ac:dyDescent="0.2">
      <c r="A318"/>
      <c r="B318"/>
      <c r="C318" s="8" t="s">
        <v>413</v>
      </c>
      <c r="D318" s="8" t="s">
        <v>411</v>
      </c>
      <c r="E318" s="9">
        <v>248143</v>
      </c>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row>
    <row r="319" spans="1:132" s="6" customFormat="1" ht="57.75" customHeight="1" x14ac:dyDescent="0.2">
      <c r="A319"/>
      <c r="B319"/>
      <c r="C319" s="8" t="s">
        <v>414</v>
      </c>
      <c r="D319" s="8" t="s">
        <v>415</v>
      </c>
      <c r="E319" s="9">
        <v>1500003</v>
      </c>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row>
    <row r="320" spans="1:132" s="6" customFormat="1" ht="48" customHeight="1" x14ac:dyDescent="0.2">
      <c r="A320"/>
      <c r="B320"/>
      <c r="C320" s="8" t="s">
        <v>416</v>
      </c>
      <c r="D320" s="8" t="s">
        <v>417</v>
      </c>
      <c r="E320" s="9">
        <v>335000</v>
      </c>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row>
    <row r="321" spans="1:132" s="6" customFormat="1" ht="45.75" customHeight="1" x14ac:dyDescent="0.2">
      <c r="A321"/>
      <c r="B321"/>
      <c r="C321" s="8" t="s">
        <v>418</v>
      </c>
      <c r="D321" s="8" t="s">
        <v>417</v>
      </c>
      <c r="E321" s="9">
        <v>140000</v>
      </c>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row>
    <row r="322" spans="1:132" s="6" customFormat="1" ht="44.25" customHeight="1" x14ac:dyDescent="0.2">
      <c r="A322"/>
      <c r="B322"/>
      <c r="C322" s="8" t="s">
        <v>419</v>
      </c>
      <c r="D322" s="8" t="s">
        <v>417</v>
      </c>
      <c r="E322" s="9">
        <v>296000</v>
      </c>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row>
    <row r="323" spans="1:132" s="6" customFormat="1" ht="48.75" customHeight="1" x14ac:dyDescent="0.2">
      <c r="A323"/>
      <c r="B323"/>
      <c r="C323" s="8" t="s">
        <v>420</v>
      </c>
      <c r="D323" s="8" t="s">
        <v>417</v>
      </c>
      <c r="E323" s="9">
        <v>1412000</v>
      </c>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row>
    <row r="324" spans="1:132" s="6" customFormat="1" ht="61.5" customHeight="1" x14ac:dyDescent="0.2">
      <c r="A324"/>
      <c r="B324"/>
      <c r="C324" s="8" t="s">
        <v>421</v>
      </c>
      <c r="D324" s="8" t="s">
        <v>417</v>
      </c>
      <c r="E324" s="9">
        <v>800000</v>
      </c>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row>
    <row r="325" spans="1:132" s="6" customFormat="1" ht="52.5" customHeight="1" x14ac:dyDescent="0.2">
      <c r="A325"/>
      <c r="B325"/>
      <c r="C325" s="8" t="s">
        <v>422</v>
      </c>
      <c r="D325" s="8" t="s">
        <v>423</v>
      </c>
      <c r="E325" s="9">
        <v>500000</v>
      </c>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row>
    <row r="326" spans="1:132" s="6" customFormat="1" ht="96" customHeight="1" x14ac:dyDescent="0.2">
      <c r="A326"/>
      <c r="B326"/>
      <c r="C326" s="8" t="s">
        <v>424</v>
      </c>
      <c r="D326" s="8" t="s">
        <v>425</v>
      </c>
      <c r="E326" s="9">
        <v>2000000</v>
      </c>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row>
    <row r="327" spans="1:132" s="6" customFormat="1" ht="63" customHeight="1" x14ac:dyDescent="0.2">
      <c r="A327"/>
      <c r="B327"/>
      <c r="C327" s="8" t="s">
        <v>426</v>
      </c>
      <c r="D327" s="8" t="s">
        <v>425</v>
      </c>
      <c r="E327" s="9">
        <v>500000</v>
      </c>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row>
    <row r="328" spans="1:132" s="6" customFormat="1" ht="33" customHeight="1" x14ac:dyDescent="0.2">
      <c r="A328"/>
      <c r="B328"/>
      <c r="C328" s="8" t="s">
        <v>427</v>
      </c>
      <c r="D328" s="8" t="s">
        <v>428</v>
      </c>
      <c r="E328" s="9">
        <v>227723</v>
      </c>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row>
    <row r="329" spans="1:132" s="6" customFormat="1" ht="45" customHeight="1" x14ac:dyDescent="0.2">
      <c r="A329"/>
      <c r="B329"/>
      <c r="C329" s="8" t="s">
        <v>429</v>
      </c>
      <c r="D329" s="8" t="s">
        <v>428</v>
      </c>
      <c r="E329" s="9">
        <v>516992</v>
      </c>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row>
    <row r="330" spans="1:132" s="6" customFormat="1" ht="44.25" customHeight="1" x14ac:dyDescent="0.2">
      <c r="A330"/>
      <c r="B330"/>
      <c r="C330" s="8" t="s">
        <v>430</v>
      </c>
      <c r="D330" s="8" t="s">
        <v>428</v>
      </c>
      <c r="E330" s="9">
        <v>1342354</v>
      </c>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row>
    <row r="331" spans="1:132" s="6" customFormat="1" ht="69.75" customHeight="1" x14ac:dyDescent="0.2">
      <c r="A331"/>
      <c r="B331"/>
      <c r="C331" s="8" t="s">
        <v>431</v>
      </c>
      <c r="D331" s="8" t="s">
        <v>432</v>
      </c>
      <c r="E331" s="9">
        <v>1800000</v>
      </c>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row>
    <row r="332" spans="1:132" s="6" customFormat="1" ht="80.25" customHeight="1" x14ac:dyDescent="0.2">
      <c r="A332"/>
      <c r="B332"/>
      <c r="C332" s="8" t="s">
        <v>433</v>
      </c>
      <c r="D332" s="8" t="s">
        <v>432</v>
      </c>
      <c r="E332" s="9">
        <v>5000000</v>
      </c>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row>
    <row r="333" spans="1:132" s="6" customFormat="1" ht="54" customHeight="1" x14ac:dyDescent="0.2">
      <c r="A333"/>
      <c r="B333"/>
      <c r="C333" s="8" t="s">
        <v>434</v>
      </c>
      <c r="D333" s="8" t="s">
        <v>435</v>
      </c>
      <c r="E333" s="9">
        <v>1000000</v>
      </c>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row>
    <row r="334" spans="1:132" s="16" customFormat="1" ht="15" x14ac:dyDescent="0.2">
      <c r="A334"/>
      <c r="B334"/>
      <c r="C334"/>
      <c r="D334" s="10"/>
      <c r="E334" s="9"/>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row>
    <row r="335" spans="1:132" s="16" customFormat="1" ht="15.75" x14ac:dyDescent="0.25">
      <c r="A335"/>
      <c r="B335"/>
      <c r="C335" s="3" t="s">
        <v>436</v>
      </c>
      <c r="D335" s="10"/>
      <c r="E335" s="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row>
    <row r="336" spans="1:132" s="16" customFormat="1" ht="45.75" customHeight="1" x14ac:dyDescent="0.2">
      <c r="A336"/>
      <c r="B336"/>
      <c r="C336" s="8" t="s">
        <v>437</v>
      </c>
      <c r="D336" s="8" t="s">
        <v>438</v>
      </c>
      <c r="E336" s="9">
        <v>6000000</v>
      </c>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row>
    <row r="337" spans="1:132" s="6" customFormat="1" ht="15" x14ac:dyDescent="0.2">
      <c r="A337"/>
      <c r="B337"/>
      <c r="C337"/>
      <c r="D337" s="10"/>
      <c r="E337" s="9"/>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row>
    <row r="338" spans="1:132" s="6" customFormat="1" ht="15.75" x14ac:dyDescent="0.25">
      <c r="A338"/>
      <c r="B338"/>
      <c r="C338" s="3" t="s">
        <v>439</v>
      </c>
      <c r="D338" s="7"/>
      <c r="E338" s="5"/>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row>
    <row r="339" spans="1:132" s="6" customFormat="1" ht="60" customHeight="1" x14ac:dyDescent="0.2">
      <c r="A339"/>
      <c r="B339"/>
      <c r="C339" s="8" t="s">
        <v>440</v>
      </c>
      <c r="D339" s="8" t="s">
        <v>441</v>
      </c>
      <c r="E339" s="9">
        <v>147584</v>
      </c>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row>
    <row r="340" spans="1:132" s="6" customFormat="1" ht="45.75" customHeight="1" x14ac:dyDescent="0.2">
      <c r="A340"/>
      <c r="B340"/>
      <c r="C340" s="8" t="s">
        <v>442</v>
      </c>
      <c r="D340" s="8" t="s">
        <v>441</v>
      </c>
      <c r="E340" s="9">
        <v>227505</v>
      </c>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row>
    <row r="341" spans="1:132" s="6" customFormat="1" ht="33.75" customHeight="1" x14ac:dyDescent="0.2">
      <c r="A341"/>
      <c r="B341"/>
      <c r="C341" s="8" t="s">
        <v>443</v>
      </c>
      <c r="D341" s="8" t="s">
        <v>441</v>
      </c>
      <c r="E341" s="9">
        <v>230185</v>
      </c>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row>
    <row r="342" spans="1:132" s="6" customFormat="1" ht="36.75" customHeight="1" x14ac:dyDescent="0.2">
      <c r="A342"/>
      <c r="B342"/>
      <c r="C342" s="8" t="s">
        <v>444</v>
      </c>
      <c r="D342" s="8" t="s">
        <v>441</v>
      </c>
      <c r="E342" s="9">
        <v>240030</v>
      </c>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row>
    <row r="343" spans="1:132" s="6" customFormat="1" ht="118.5" customHeight="1" x14ac:dyDescent="0.2">
      <c r="A343"/>
      <c r="B343"/>
      <c r="C343" s="8" t="s">
        <v>445</v>
      </c>
      <c r="D343" s="8" t="s">
        <v>446</v>
      </c>
      <c r="E343" s="9">
        <v>1819494</v>
      </c>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row>
    <row r="344" spans="1:132" s="6" customFormat="1" ht="54.75" customHeight="1" x14ac:dyDescent="0.2">
      <c r="A344"/>
      <c r="B344"/>
      <c r="C344" s="8" t="s">
        <v>447</v>
      </c>
      <c r="D344" s="8" t="s">
        <v>448</v>
      </c>
      <c r="E344" s="9">
        <v>500000</v>
      </c>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row>
    <row r="345" spans="1:132" s="6" customFormat="1" ht="47.25" customHeight="1" x14ac:dyDescent="0.2">
      <c r="A345"/>
      <c r="B345"/>
      <c r="C345" s="8" t="s">
        <v>449</v>
      </c>
      <c r="D345" s="8" t="s">
        <v>448</v>
      </c>
      <c r="E345" s="9">
        <v>250000</v>
      </c>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row>
    <row r="346" spans="1:132" s="6" customFormat="1" ht="47.25" customHeight="1" x14ac:dyDescent="0.2">
      <c r="A346"/>
      <c r="B346"/>
      <c r="C346" s="8" t="s">
        <v>450</v>
      </c>
      <c r="D346" s="8" t="s">
        <v>451</v>
      </c>
      <c r="E346" s="9">
        <v>750000</v>
      </c>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row>
    <row r="347" spans="1:132" s="6" customFormat="1" ht="102" customHeight="1" x14ac:dyDescent="0.2">
      <c r="A347"/>
      <c r="B347"/>
      <c r="C347" s="8" t="s">
        <v>452</v>
      </c>
      <c r="D347" s="8" t="s">
        <v>451</v>
      </c>
      <c r="E347" s="9">
        <v>234000</v>
      </c>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row>
    <row r="348" spans="1:132" s="6" customFormat="1" ht="44.25" customHeight="1" x14ac:dyDescent="0.2">
      <c r="A348"/>
      <c r="B348"/>
      <c r="C348" s="8" t="s">
        <v>453</v>
      </c>
      <c r="D348" s="8" t="s">
        <v>451</v>
      </c>
      <c r="E348" s="9">
        <v>288000</v>
      </c>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row>
    <row r="349" spans="1:132" s="6" customFormat="1" ht="52.5" customHeight="1" x14ac:dyDescent="0.2">
      <c r="A349"/>
      <c r="B349"/>
      <c r="C349" s="8" t="s">
        <v>454</v>
      </c>
      <c r="D349" s="8" t="s">
        <v>451</v>
      </c>
      <c r="E349" s="9">
        <v>336000</v>
      </c>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row>
    <row r="350" spans="1:132" s="6" customFormat="1" ht="27.75" customHeight="1" x14ac:dyDescent="0.2">
      <c r="A350"/>
      <c r="B350"/>
      <c r="C350" s="8" t="s">
        <v>455</v>
      </c>
      <c r="D350" s="8" t="s">
        <v>456</v>
      </c>
      <c r="E350" s="9">
        <v>2108885</v>
      </c>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row>
    <row r="351" spans="1:132" s="6" customFormat="1" ht="51" customHeight="1" x14ac:dyDescent="0.2">
      <c r="A351"/>
      <c r="B351"/>
      <c r="C351" s="8" t="s">
        <v>457</v>
      </c>
      <c r="D351" s="8" t="s">
        <v>458</v>
      </c>
      <c r="E351" s="9">
        <v>406957</v>
      </c>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c r="DN351"/>
      <c r="DO351"/>
      <c r="DP351"/>
      <c r="DQ351"/>
      <c r="DR351"/>
      <c r="DS351"/>
      <c r="DT351"/>
      <c r="DU351"/>
      <c r="DV351"/>
      <c r="DW351"/>
      <c r="DX351"/>
      <c r="DY351"/>
      <c r="DZ351"/>
      <c r="EA351"/>
      <c r="EB351"/>
    </row>
    <row r="352" spans="1:132" s="6" customFormat="1" ht="45.75" customHeight="1" x14ac:dyDescent="0.2">
      <c r="A352"/>
      <c r="B352"/>
      <c r="C352" s="8" t="s">
        <v>459</v>
      </c>
      <c r="D352" s="8" t="s">
        <v>458</v>
      </c>
      <c r="E352" s="9">
        <v>476301</v>
      </c>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row>
    <row r="353" spans="1:132" s="6" customFormat="1" ht="45.75" customHeight="1" x14ac:dyDescent="0.2">
      <c r="A353"/>
      <c r="B353"/>
      <c r="C353" s="8" t="s">
        <v>460</v>
      </c>
      <c r="D353" s="8" t="s">
        <v>458</v>
      </c>
      <c r="E353" s="9">
        <v>206445</v>
      </c>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row>
    <row r="354" spans="1:132" s="6" customFormat="1" ht="45.75" customHeight="1" x14ac:dyDescent="0.2">
      <c r="A354"/>
      <c r="B354"/>
      <c r="C354" s="8" t="s">
        <v>461</v>
      </c>
      <c r="D354" s="8" t="s">
        <v>462</v>
      </c>
      <c r="E354" s="9">
        <v>58650</v>
      </c>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row>
    <row r="355" spans="1:132" s="6" customFormat="1" ht="54" customHeight="1" x14ac:dyDescent="0.2">
      <c r="A355"/>
      <c r="B355"/>
      <c r="C355" s="8" t="s">
        <v>463</v>
      </c>
      <c r="D355" s="8" t="s">
        <v>462</v>
      </c>
      <c r="E355" s="9">
        <v>545320</v>
      </c>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c r="DN355"/>
      <c r="DO355"/>
      <c r="DP355"/>
      <c r="DQ355"/>
      <c r="DR355"/>
      <c r="DS355"/>
      <c r="DT355"/>
      <c r="DU355"/>
      <c r="DV355"/>
      <c r="DW355"/>
      <c r="DX355"/>
      <c r="DY355"/>
      <c r="DZ355"/>
      <c r="EA355"/>
      <c r="EB355"/>
    </row>
    <row r="356" spans="1:132" s="6" customFormat="1" ht="51" customHeight="1" x14ac:dyDescent="0.2">
      <c r="A356"/>
      <c r="B356"/>
      <c r="C356" s="8" t="s">
        <v>464</v>
      </c>
      <c r="D356" s="8" t="s">
        <v>462</v>
      </c>
      <c r="E356" s="9">
        <v>368458</v>
      </c>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c r="DP356"/>
      <c r="DQ356"/>
      <c r="DR356"/>
      <c r="DS356"/>
      <c r="DT356"/>
      <c r="DU356"/>
      <c r="DV356"/>
      <c r="DW356"/>
      <c r="DX356"/>
      <c r="DY356"/>
      <c r="DZ356"/>
      <c r="EA356"/>
      <c r="EB356"/>
    </row>
    <row r="357" spans="1:132" s="6" customFormat="1" ht="92.25" customHeight="1" x14ac:dyDescent="0.2">
      <c r="A357"/>
      <c r="B357"/>
      <c r="C357" s="8" t="s">
        <v>465</v>
      </c>
      <c r="D357" s="8" t="s">
        <v>466</v>
      </c>
      <c r="E357" s="9">
        <v>1415191</v>
      </c>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row>
    <row r="358" spans="1:132" s="6" customFormat="1" ht="51" customHeight="1" x14ac:dyDescent="0.2">
      <c r="A358"/>
      <c r="B358"/>
      <c r="C358" s="8" t="s">
        <v>467</v>
      </c>
      <c r="D358" s="8" t="s">
        <v>468</v>
      </c>
      <c r="E358" s="9">
        <v>360000</v>
      </c>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row>
    <row r="359" spans="1:132" s="6" customFormat="1" ht="69" customHeight="1" x14ac:dyDescent="0.2">
      <c r="A359"/>
      <c r="B359"/>
      <c r="C359" s="8" t="s">
        <v>469</v>
      </c>
      <c r="D359" s="8" t="s">
        <v>470</v>
      </c>
      <c r="E359" s="9">
        <v>1200000</v>
      </c>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row>
    <row r="360" spans="1:132" s="6" customFormat="1" ht="63.75" customHeight="1" x14ac:dyDescent="0.2">
      <c r="A360"/>
      <c r="B360"/>
      <c r="C360" s="8" t="s">
        <v>471</v>
      </c>
      <c r="D360" s="8" t="s">
        <v>472</v>
      </c>
      <c r="E360" s="9">
        <v>1000000</v>
      </c>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row>
    <row r="361" spans="1:132" s="16" customFormat="1" ht="15" x14ac:dyDescent="0.2">
      <c r="A361"/>
      <c r="B361"/>
      <c r="C361"/>
      <c r="D361" s="10"/>
      <c r="E361" s="9"/>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row>
    <row r="362" spans="1:132" s="6" customFormat="1" ht="15.75" x14ac:dyDescent="0.25">
      <c r="A362"/>
      <c r="B362"/>
      <c r="C362" s="3" t="s">
        <v>473</v>
      </c>
      <c r="D362" s="7"/>
      <c r="E362" s="5"/>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row>
    <row r="363" spans="1:132" s="6" customFormat="1" ht="57.75" customHeight="1" x14ac:dyDescent="0.2">
      <c r="A363"/>
      <c r="B363"/>
      <c r="C363" s="8" t="s">
        <v>474</v>
      </c>
      <c r="D363" s="8" t="s">
        <v>475</v>
      </c>
      <c r="E363" s="9">
        <v>600000</v>
      </c>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row>
    <row r="364" spans="1:132" s="6" customFormat="1" ht="45" customHeight="1" x14ac:dyDescent="0.2">
      <c r="A364"/>
      <c r="B364"/>
      <c r="C364" s="8" t="s">
        <v>476</v>
      </c>
      <c r="D364" s="8" t="s">
        <v>475</v>
      </c>
      <c r="E364" s="9">
        <v>300000</v>
      </c>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row>
    <row r="365" spans="1:132" s="6" customFormat="1" ht="36.75" customHeight="1" x14ac:dyDescent="0.2">
      <c r="A365"/>
      <c r="B365"/>
      <c r="C365" s="8" t="s">
        <v>477</v>
      </c>
      <c r="D365" s="8" t="s">
        <v>475</v>
      </c>
      <c r="E365" s="9">
        <v>303842</v>
      </c>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row>
    <row r="366" spans="1:132" s="6" customFormat="1" ht="42" customHeight="1" x14ac:dyDescent="0.2">
      <c r="A366"/>
      <c r="B366"/>
      <c r="C366" s="8" t="s">
        <v>478</v>
      </c>
      <c r="D366" s="8" t="s">
        <v>479</v>
      </c>
      <c r="E366" s="9">
        <v>993576</v>
      </c>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row>
    <row r="367" spans="1:132" s="6" customFormat="1" ht="52.5" customHeight="1" x14ac:dyDescent="0.2">
      <c r="A367"/>
      <c r="B367"/>
      <c r="C367" s="8" t="s">
        <v>480</v>
      </c>
      <c r="D367" s="8" t="s">
        <v>481</v>
      </c>
      <c r="E367" s="9">
        <v>978297</v>
      </c>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row>
    <row r="368" spans="1:132" s="6" customFormat="1" ht="45" customHeight="1" x14ac:dyDescent="0.2">
      <c r="A368"/>
      <c r="B368"/>
      <c r="C368" s="8" t="s">
        <v>482</v>
      </c>
      <c r="D368" s="8" t="s">
        <v>483</v>
      </c>
      <c r="E368" s="9">
        <v>800000</v>
      </c>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row>
    <row r="369" spans="1:132" s="6" customFormat="1" ht="58.5" customHeight="1" x14ac:dyDescent="0.2">
      <c r="A369"/>
      <c r="B369"/>
      <c r="C369" s="8" t="s">
        <v>484</v>
      </c>
      <c r="D369" s="8" t="s">
        <v>483</v>
      </c>
      <c r="E369" s="9">
        <v>411481</v>
      </c>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row>
    <row r="370" spans="1:132" s="6" customFormat="1" ht="38.25" customHeight="1" x14ac:dyDescent="0.2">
      <c r="A370"/>
      <c r="B370"/>
      <c r="C370" s="8" t="s">
        <v>485</v>
      </c>
      <c r="D370" s="8" t="s">
        <v>486</v>
      </c>
      <c r="E370" s="9">
        <v>4000000</v>
      </c>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row>
    <row r="371" spans="1:132" s="6" customFormat="1" ht="44.25" customHeight="1" x14ac:dyDescent="0.2">
      <c r="A371"/>
      <c r="B371"/>
      <c r="C371" s="8" t="s">
        <v>487</v>
      </c>
      <c r="D371" s="8" t="s">
        <v>488</v>
      </c>
      <c r="E371" s="9">
        <v>1242009</v>
      </c>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row>
    <row r="372" spans="1:132" s="6" customFormat="1" ht="60.75" customHeight="1" x14ac:dyDescent="0.2">
      <c r="A372"/>
      <c r="B372"/>
      <c r="C372" s="8" t="s">
        <v>489</v>
      </c>
      <c r="D372" s="8" t="s">
        <v>488</v>
      </c>
      <c r="E372" s="9">
        <v>800000</v>
      </c>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row>
    <row r="373" spans="1:132" s="16" customFormat="1" ht="15" x14ac:dyDescent="0.2">
      <c r="A373"/>
      <c r="B373"/>
      <c r="C373"/>
      <c r="D373" s="10"/>
      <c r="E373" s="9"/>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row>
    <row r="374" spans="1:132" s="6" customFormat="1" ht="15.75" x14ac:dyDescent="0.25">
      <c r="A374"/>
      <c r="B374"/>
      <c r="C374" s="3" t="s">
        <v>490</v>
      </c>
      <c r="D374" s="7"/>
      <c r="E374" s="5"/>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row>
    <row r="375" spans="1:132" s="6" customFormat="1" ht="48.75" customHeight="1" x14ac:dyDescent="0.2">
      <c r="A375"/>
      <c r="B375"/>
      <c r="C375" s="8" t="s">
        <v>491</v>
      </c>
      <c r="D375" s="8" t="s">
        <v>492</v>
      </c>
      <c r="E375" s="9">
        <v>1558539</v>
      </c>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row>
    <row r="376" spans="1:132" s="6" customFormat="1" ht="42" customHeight="1" x14ac:dyDescent="0.2">
      <c r="A376"/>
      <c r="B376"/>
      <c r="C376" s="8" t="s">
        <v>493</v>
      </c>
      <c r="D376" s="8" t="s">
        <v>494</v>
      </c>
      <c r="E376" s="9">
        <v>355000</v>
      </c>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row>
    <row r="377" spans="1:132" s="6" customFormat="1" ht="39" customHeight="1" x14ac:dyDescent="0.2">
      <c r="A377"/>
      <c r="B377"/>
      <c r="C377" s="8" t="s">
        <v>495</v>
      </c>
      <c r="D377" s="8" t="s">
        <v>494</v>
      </c>
      <c r="E377" s="9">
        <v>370000</v>
      </c>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row>
    <row r="378" spans="1:132" s="6" customFormat="1" ht="51.75" customHeight="1" x14ac:dyDescent="0.2">
      <c r="A378"/>
      <c r="B378"/>
      <c r="C378" s="8" t="s">
        <v>496</v>
      </c>
      <c r="D378" s="8" t="s">
        <v>494</v>
      </c>
      <c r="E378" s="9">
        <v>62000</v>
      </c>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row>
    <row r="379" spans="1:132" s="6" customFormat="1" ht="53.25" customHeight="1" x14ac:dyDescent="0.2">
      <c r="A379"/>
      <c r="B379"/>
      <c r="C379" s="8" t="s">
        <v>497</v>
      </c>
      <c r="D379" s="8" t="s">
        <v>494</v>
      </c>
      <c r="E379" s="9">
        <v>62000</v>
      </c>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row>
    <row r="380" spans="1:132" s="6" customFormat="1" ht="54.75" customHeight="1" x14ac:dyDescent="0.2">
      <c r="A380"/>
      <c r="B380"/>
      <c r="C380" s="8" t="s">
        <v>498</v>
      </c>
      <c r="D380" s="8" t="s">
        <v>494</v>
      </c>
      <c r="E380" s="9">
        <v>495000</v>
      </c>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row>
    <row r="381" spans="1:132" s="6" customFormat="1" ht="57.75" customHeight="1" x14ac:dyDescent="0.2">
      <c r="A381"/>
      <c r="B381"/>
      <c r="C381" s="8" t="s">
        <v>499</v>
      </c>
      <c r="D381" s="8" t="s">
        <v>494</v>
      </c>
      <c r="E381" s="9">
        <v>105000</v>
      </c>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row>
    <row r="382" spans="1:132" s="6" customFormat="1" ht="66.75" customHeight="1" x14ac:dyDescent="0.2">
      <c r="A382"/>
      <c r="B382"/>
      <c r="C382" s="8" t="s">
        <v>500</v>
      </c>
      <c r="D382" s="8" t="s">
        <v>494</v>
      </c>
      <c r="E382" s="9">
        <v>27100</v>
      </c>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row>
    <row r="383" spans="1:132" s="6" customFormat="1" ht="42" customHeight="1" x14ac:dyDescent="0.2">
      <c r="A383"/>
      <c r="B383"/>
      <c r="C383" s="8" t="s">
        <v>501</v>
      </c>
      <c r="D383" s="8" t="s">
        <v>494</v>
      </c>
      <c r="E383" s="9">
        <v>74400</v>
      </c>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row>
    <row r="384" spans="1:132" s="6" customFormat="1" ht="45" customHeight="1" x14ac:dyDescent="0.2">
      <c r="A384"/>
      <c r="B384"/>
      <c r="C384" s="8" t="s">
        <v>502</v>
      </c>
      <c r="D384" s="8" t="s">
        <v>494</v>
      </c>
      <c r="E384" s="9">
        <v>19600</v>
      </c>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row>
    <row r="385" spans="1:132" s="6" customFormat="1" ht="48.75" customHeight="1" x14ac:dyDescent="0.2">
      <c r="A385"/>
      <c r="B385"/>
      <c r="C385" s="8" t="s">
        <v>503</v>
      </c>
      <c r="D385" s="8" t="s">
        <v>494</v>
      </c>
      <c r="E385" s="9">
        <v>26100</v>
      </c>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row>
    <row r="386" spans="1:132" s="6" customFormat="1" ht="46.5" customHeight="1" x14ac:dyDescent="0.2">
      <c r="A386"/>
      <c r="B386"/>
      <c r="C386" s="8" t="s">
        <v>504</v>
      </c>
      <c r="D386" s="8" t="s">
        <v>505</v>
      </c>
      <c r="E386" s="9">
        <v>1773041</v>
      </c>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row>
    <row r="387" spans="1:132" s="6" customFormat="1" ht="36.75" customHeight="1" x14ac:dyDescent="0.2">
      <c r="A387"/>
      <c r="B387"/>
      <c r="C387" s="8" t="s">
        <v>506</v>
      </c>
      <c r="D387" s="8" t="s">
        <v>507</v>
      </c>
      <c r="E387" s="9">
        <v>344800</v>
      </c>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row>
    <row r="388" spans="1:132" s="6" customFormat="1" ht="45" customHeight="1" x14ac:dyDescent="0.2">
      <c r="A388"/>
      <c r="B388"/>
      <c r="C388" s="8" t="s">
        <v>508</v>
      </c>
      <c r="D388" s="8" t="s">
        <v>509</v>
      </c>
      <c r="E388" s="9">
        <v>432000</v>
      </c>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row>
    <row r="389" spans="1:132" s="6" customFormat="1" ht="44.25" customHeight="1" x14ac:dyDescent="0.2">
      <c r="A389"/>
      <c r="B389"/>
      <c r="C389" s="8" t="s">
        <v>510</v>
      </c>
      <c r="D389" s="8" t="s">
        <v>509</v>
      </c>
      <c r="E389" s="9">
        <v>1155810</v>
      </c>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row>
    <row r="390" spans="1:132" s="6" customFormat="1" ht="48" customHeight="1" x14ac:dyDescent="0.2">
      <c r="A390"/>
      <c r="B390"/>
      <c r="C390" s="8" t="s">
        <v>511</v>
      </c>
      <c r="D390" s="8" t="s">
        <v>509</v>
      </c>
      <c r="E390" s="9">
        <v>500000</v>
      </c>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row>
    <row r="391" spans="1:132" s="6" customFormat="1" ht="45" customHeight="1" x14ac:dyDescent="0.2">
      <c r="A391"/>
      <c r="B391"/>
      <c r="C391" s="8" t="s">
        <v>512</v>
      </c>
      <c r="D391" s="8" t="s">
        <v>509</v>
      </c>
      <c r="E391" s="9">
        <v>100000</v>
      </c>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row>
    <row r="392" spans="1:132" s="16" customFormat="1" ht="15" x14ac:dyDescent="0.2">
      <c r="A392"/>
      <c r="B392"/>
      <c r="C392"/>
      <c r="D392" s="10"/>
      <c r="E392" s="9"/>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row>
    <row r="393" spans="1:132" s="6" customFormat="1" ht="15.75" x14ac:dyDescent="0.25">
      <c r="A393"/>
      <c r="B393"/>
      <c r="C393" s="3" t="s">
        <v>513</v>
      </c>
      <c r="D393" s="7"/>
      <c r="E393" s="5"/>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row>
    <row r="394" spans="1:132" s="6" customFormat="1" ht="62.25" customHeight="1" x14ac:dyDescent="0.2">
      <c r="A394"/>
      <c r="B394"/>
      <c r="C394" s="8" t="s">
        <v>514</v>
      </c>
      <c r="D394" s="8" t="s">
        <v>515</v>
      </c>
      <c r="E394" s="9">
        <v>1300000</v>
      </c>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row>
    <row r="395" spans="1:132" s="6" customFormat="1" ht="47.25" customHeight="1" x14ac:dyDescent="0.2">
      <c r="A395"/>
      <c r="B395"/>
      <c r="C395" s="8" t="s">
        <v>516</v>
      </c>
      <c r="D395" s="8" t="s">
        <v>572</v>
      </c>
      <c r="E395" s="9">
        <v>1709000</v>
      </c>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row>
    <row r="396" spans="1:132" s="6" customFormat="1" ht="63.75" customHeight="1" x14ac:dyDescent="0.2">
      <c r="A396"/>
      <c r="B396"/>
      <c r="C396" s="8" t="s">
        <v>517</v>
      </c>
      <c r="D396" s="8" t="s">
        <v>518</v>
      </c>
      <c r="E396" s="9">
        <v>316575</v>
      </c>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row>
    <row r="397" spans="1:132" s="6" customFormat="1" ht="57" customHeight="1" x14ac:dyDescent="0.2">
      <c r="A397"/>
      <c r="B397"/>
      <c r="C397" s="8" t="s">
        <v>519</v>
      </c>
      <c r="D397" s="8" t="s">
        <v>520</v>
      </c>
      <c r="E397" s="9">
        <v>758172</v>
      </c>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c r="DC397"/>
      <c r="DD397"/>
      <c r="DE397"/>
      <c r="DF397"/>
      <c r="DG397"/>
      <c r="DH397"/>
      <c r="DI397"/>
      <c r="DJ397"/>
      <c r="DK397"/>
      <c r="DL397"/>
      <c r="DM397"/>
      <c r="DN397"/>
      <c r="DO397"/>
      <c r="DP397"/>
      <c r="DQ397"/>
      <c r="DR397"/>
      <c r="DS397"/>
      <c r="DT397"/>
      <c r="DU397"/>
      <c r="DV397"/>
      <c r="DW397"/>
      <c r="DX397"/>
      <c r="DY397"/>
      <c r="DZ397"/>
      <c r="EA397"/>
      <c r="EB397"/>
    </row>
    <row r="398" spans="1:132" s="6" customFormat="1" ht="53.25" customHeight="1" x14ac:dyDescent="0.2">
      <c r="A398"/>
      <c r="B398"/>
      <c r="C398" s="8" t="s">
        <v>521</v>
      </c>
      <c r="D398" s="8" t="s">
        <v>522</v>
      </c>
      <c r="E398" s="9">
        <v>3200000</v>
      </c>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c r="DC398"/>
      <c r="DD398"/>
      <c r="DE398"/>
      <c r="DF398"/>
      <c r="DG398"/>
      <c r="DH398"/>
      <c r="DI398"/>
      <c r="DJ398"/>
      <c r="DK398"/>
      <c r="DL398"/>
      <c r="DM398"/>
      <c r="DN398"/>
      <c r="DO398"/>
      <c r="DP398"/>
      <c r="DQ398"/>
      <c r="DR398"/>
      <c r="DS398"/>
      <c r="DT398"/>
      <c r="DU398"/>
      <c r="DV398"/>
      <c r="DW398"/>
      <c r="DX398"/>
      <c r="DY398"/>
      <c r="DZ398"/>
      <c r="EA398"/>
      <c r="EB398"/>
    </row>
    <row r="399" spans="1:132" s="6" customFormat="1" ht="51.75" customHeight="1" x14ac:dyDescent="0.2">
      <c r="A399"/>
      <c r="B399"/>
      <c r="C399" s="8" t="s">
        <v>523</v>
      </c>
      <c r="D399" s="8" t="s">
        <v>522</v>
      </c>
      <c r="E399" s="9">
        <v>1359150</v>
      </c>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c r="CY399"/>
      <c r="CZ399"/>
      <c r="DA399"/>
      <c r="DB399"/>
      <c r="DC399"/>
      <c r="DD399"/>
      <c r="DE399"/>
      <c r="DF399"/>
      <c r="DG399"/>
      <c r="DH399"/>
      <c r="DI399"/>
      <c r="DJ399"/>
      <c r="DK399"/>
      <c r="DL399"/>
      <c r="DM399"/>
      <c r="DN399"/>
      <c r="DO399"/>
      <c r="DP399"/>
      <c r="DQ399"/>
      <c r="DR399"/>
      <c r="DS399"/>
      <c r="DT399"/>
      <c r="DU399"/>
      <c r="DV399"/>
      <c r="DW399"/>
      <c r="DX399"/>
      <c r="DY399"/>
      <c r="DZ399"/>
      <c r="EA399"/>
      <c r="EB399"/>
    </row>
    <row r="400" spans="1:132" s="6" customFormat="1" ht="42" customHeight="1" x14ac:dyDescent="0.2">
      <c r="A400"/>
      <c r="B400"/>
      <c r="C400" s="8" t="s">
        <v>524</v>
      </c>
      <c r="D400" s="8" t="s">
        <v>522</v>
      </c>
      <c r="E400" s="9">
        <v>2345000</v>
      </c>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c r="DC400"/>
      <c r="DD400"/>
      <c r="DE400"/>
      <c r="DF400"/>
      <c r="DG400"/>
      <c r="DH400"/>
      <c r="DI400"/>
      <c r="DJ400"/>
      <c r="DK400"/>
      <c r="DL400"/>
      <c r="DM400"/>
      <c r="DN400"/>
      <c r="DO400"/>
      <c r="DP400"/>
      <c r="DQ400"/>
      <c r="DR400"/>
      <c r="DS400"/>
      <c r="DT400"/>
      <c r="DU400"/>
      <c r="DV400"/>
      <c r="DW400"/>
      <c r="DX400"/>
      <c r="DY400"/>
      <c r="DZ400"/>
      <c r="EA400"/>
      <c r="EB400"/>
    </row>
    <row r="401" spans="1:132" s="6" customFormat="1" ht="42" customHeight="1" x14ac:dyDescent="0.2">
      <c r="A401"/>
      <c r="B401"/>
      <c r="C401" s="8" t="s">
        <v>525</v>
      </c>
      <c r="D401" s="8" t="s">
        <v>522</v>
      </c>
      <c r="E401" s="9">
        <v>330000</v>
      </c>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c r="DC401"/>
      <c r="DD401"/>
      <c r="DE401"/>
      <c r="DF401"/>
      <c r="DG401"/>
      <c r="DH401"/>
      <c r="DI401"/>
      <c r="DJ401"/>
      <c r="DK401"/>
      <c r="DL401"/>
      <c r="DM401"/>
      <c r="DN401"/>
      <c r="DO401"/>
      <c r="DP401"/>
      <c r="DQ401"/>
      <c r="DR401"/>
      <c r="DS401"/>
      <c r="DT401"/>
      <c r="DU401"/>
      <c r="DV401"/>
      <c r="DW401"/>
      <c r="DX401"/>
      <c r="DY401"/>
      <c r="DZ401"/>
      <c r="EA401"/>
      <c r="EB401"/>
    </row>
    <row r="402" spans="1:132" s="6" customFormat="1" ht="42" customHeight="1" x14ac:dyDescent="0.2">
      <c r="A402"/>
      <c r="B402"/>
      <c r="C402" s="8" t="s">
        <v>526</v>
      </c>
      <c r="D402" s="8" t="s">
        <v>522</v>
      </c>
      <c r="E402" s="9">
        <v>155000</v>
      </c>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c r="DD402"/>
      <c r="DE402"/>
      <c r="DF402"/>
      <c r="DG402"/>
      <c r="DH402"/>
      <c r="DI402"/>
      <c r="DJ402"/>
      <c r="DK402"/>
      <c r="DL402"/>
      <c r="DM402"/>
      <c r="DN402"/>
      <c r="DO402"/>
      <c r="DP402"/>
      <c r="DQ402"/>
      <c r="DR402"/>
      <c r="DS402"/>
      <c r="DT402"/>
      <c r="DU402"/>
      <c r="DV402"/>
      <c r="DW402"/>
      <c r="DX402"/>
      <c r="DY402"/>
      <c r="DZ402"/>
      <c r="EA402"/>
      <c r="EB402"/>
    </row>
    <row r="403" spans="1:132" s="6" customFormat="1" ht="54" customHeight="1" x14ac:dyDescent="0.2">
      <c r="A403"/>
      <c r="B403"/>
      <c r="C403" s="8" t="s">
        <v>527</v>
      </c>
      <c r="D403" s="8" t="s">
        <v>528</v>
      </c>
      <c r="E403" s="9">
        <v>250000</v>
      </c>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c r="DC403"/>
      <c r="DD403"/>
      <c r="DE403"/>
      <c r="DF403"/>
      <c r="DG403"/>
      <c r="DH403"/>
      <c r="DI403"/>
      <c r="DJ403"/>
      <c r="DK403"/>
      <c r="DL403"/>
      <c r="DM403"/>
      <c r="DN403"/>
      <c r="DO403"/>
      <c r="DP403"/>
      <c r="DQ403"/>
      <c r="DR403"/>
      <c r="DS403"/>
      <c r="DT403"/>
      <c r="DU403"/>
      <c r="DV403"/>
      <c r="DW403"/>
      <c r="DX403"/>
      <c r="DY403"/>
      <c r="DZ403"/>
      <c r="EA403"/>
      <c r="EB403"/>
    </row>
    <row r="404" spans="1:132" s="6" customFormat="1" ht="41.25" customHeight="1" x14ac:dyDescent="0.2">
      <c r="A404"/>
      <c r="B404"/>
      <c r="C404" s="8" t="s">
        <v>529</v>
      </c>
      <c r="D404" s="8" t="s">
        <v>528</v>
      </c>
      <c r="E404" s="9">
        <v>350000</v>
      </c>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c r="CY404"/>
      <c r="CZ404"/>
      <c r="DA404"/>
      <c r="DB404"/>
      <c r="DC404"/>
      <c r="DD404"/>
      <c r="DE404"/>
      <c r="DF404"/>
      <c r="DG404"/>
      <c r="DH404"/>
      <c r="DI404"/>
      <c r="DJ404"/>
      <c r="DK404"/>
      <c r="DL404"/>
      <c r="DM404"/>
      <c r="DN404"/>
      <c r="DO404"/>
      <c r="DP404"/>
      <c r="DQ404"/>
      <c r="DR404"/>
      <c r="DS404"/>
      <c r="DT404"/>
      <c r="DU404"/>
      <c r="DV404"/>
      <c r="DW404"/>
      <c r="DX404"/>
      <c r="DY404"/>
      <c r="DZ404"/>
      <c r="EA404"/>
      <c r="EB404"/>
    </row>
    <row r="405" spans="1:132" s="6" customFormat="1" ht="42" customHeight="1" x14ac:dyDescent="0.2">
      <c r="A405"/>
      <c r="B405"/>
      <c r="C405" s="8" t="s">
        <v>530</v>
      </c>
      <c r="D405" s="8" t="s">
        <v>528</v>
      </c>
      <c r="E405" s="9">
        <v>1397715</v>
      </c>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c r="CY405"/>
      <c r="CZ405"/>
      <c r="DA405"/>
      <c r="DB405"/>
      <c r="DC405"/>
      <c r="DD405"/>
      <c r="DE405"/>
      <c r="DF405"/>
      <c r="DG405"/>
      <c r="DH405"/>
      <c r="DI405"/>
      <c r="DJ405"/>
      <c r="DK405"/>
      <c r="DL405"/>
      <c r="DM405"/>
      <c r="DN405"/>
      <c r="DO405"/>
      <c r="DP405"/>
      <c r="DQ405"/>
      <c r="DR405"/>
      <c r="DS405"/>
      <c r="DT405"/>
      <c r="DU405"/>
      <c r="DV405"/>
      <c r="DW405"/>
      <c r="DX405"/>
      <c r="DY405"/>
      <c r="DZ405"/>
      <c r="EA405"/>
      <c r="EB405"/>
    </row>
    <row r="406" spans="1:132" s="16" customFormat="1" ht="15" x14ac:dyDescent="0.2">
      <c r="A406"/>
      <c r="B406"/>
      <c r="C406"/>
      <c r="D406" s="10"/>
      <c r="E406" s="9"/>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c r="DD406"/>
      <c r="DE406"/>
      <c r="DF406"/>
      <c r="DG406"/>
      <c r="DH406"/>
      <c r="DI406"/>
      <c r="DJ406"/>
      <c r="DK406"/>
      <c r="DL406"/>
      <c r="DM406"/>
      <c r="DN406"/>
      <c r="DO406"/>
      <c r="DP406"/>
      <c r="DQ406"/>
      <c r="DR406"/>
      <c r="DS406"/>
      <c r="DT406"/>
      <c r="DU406"/>
      <c r="DV406"/>
      <c r="DW406"/>
      <c r="DX406"/>
      <c r="DY406"/>
      <c r="DZ406"/>
      <c r="EA406"/>
      <c r="EB406"/>
    </row>
    <row r="407" spans="1:132" s="6" customFormat="1" ht="15.75" x14ac:dyDescent="0.25">
      <c r="A407"/>
      <c r="B407"/>
      <c r="C407" s="3" t="s">
        <v>531</v>
      </c>
      <c r="D407" s="7"/>
      <c r="E407" s="5"/>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c r="DD407"/>
      <c r="DE407"/>
      <c r="DF407"/>
      <c r="DG407"/>
      <c r="DH407"/>
      <c r="DI407"/>
      <c r="DJ407"/>
      <c r="DK407"/>
      <c r="DL407"/>
      <c r="DM407"/>
      <c r="DN407"/>
      <c r="DO407"/>
      <c r="DP407"/>
      <c r="DQ407"/>
      <c r="DR407"/>
      <c r="DS407"/>
      <c r="DT407"/>
      <c r="DU407"/>
      <c r="DV407"/>
      <c r="DW407"/>
      <c r="DX407"/>
      <c r="DY407"/>
      <c r="DZ407"/>
      <c r="EA407"/>
      <c r="EB407"/>
    </row>
    <row r="408" spans="1:132" s="6" customFormat="1" ht="63.75" customHeight="1" x14ac:dyDescent="0.2">
      <c r="A408"/>
      <c r="B408"/>
      <c r="C408" s="8" t="s">
        <v>532</v>
      </c>
      <c r="D408" s="8" t="s">
        <v>533</v>
      </c>
      <c r="E408" s="9">
        <v>932000</v>
      </c>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c r="CY408"/>
      <c r="CZ408"/>
      <c r="DA408"/>
      <c r="DB408"/>
      <c r="DC408"/>
      <c r="DD408"/>
      <c r="DE408"/>
      <c r="DF408"/>
      <c r="DG408"/>
      <c r="DH408"/>
      <c r="DI408"/>
      <c r="DJ408"/>
      <c r="DK408"/>
      <c r="DL408"/>
      <c r="DM408"/>
      <c r="DN408"/>
      <c r="DO408"/>
      <c r="DP408"/>
      <c r="DQ408"/>
      <c r="DR408"/>
      <c r="DS408"/>
      <c r="DT408"/>
      <c r="DU408"/>
      <c r="DV408"/>
      <c r="DW408"/>
      <c r="DX408"/>
      <c r="DY408"/>
      <c r="DZ408"/>
      <c r="EA408"/>
      <c r="EB408"/>
    </row>
    <row r="409" spans="1:132" s="6" customFormat="1" ht="42" customHeight="1" x14ac:dyDescent="0.2">
      <c r="A409"/>
      <c r="B409"/>
      <c r="C409" s="8" t="s">
        <v>534</v>
      </c>
      <c r="D409" s="8" t="s">
        <v>535</v>
      </c>
      <c r="E409" s="9">
        <v>1490977</v>
      </c>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c r="DC409"/>
      <c r="DD409"/>
      <c r="DE409"/>
      <c r="DF409"/>
      <c r="DG409"/>
      <c r="DH409"/>
      <c r="DI409"/>
      <c r="DJ409"/>
      <c r="DK409"/>
      <c r="DL409"/>
      <c r="DM409"/>
      <c r="DN409"/>
      <c r="DO409"/>
      <c r="DP409"/>
      <c r="DQ409"/>
      <c r="DR409"/>
      <c r="DS409"/>
      <c r="DT409"/>
      <c r="DU409"/>
      <c r="DV409"/>
      <c r="DW409"/>
      <c r="DX409"/>
      <c r="DY409"/>
      <c r="DZ409"/>
      <c r="EA409"/>
      <c r="EB409"/>
    </row>
    <row r="410" spans="1:132" s="6" customFormat="1" ht="78" customHeight="1" x14ac:dyDescent="0.2">
      <c r="A410"/>
      <c r="B410"/>
      <c r="C410" s="8" t="s">
        <v>536</v>
      </c>
      <c r="D410" s="8" t="s">
        <v>537</v>
      </c>
      <c r="E410" s="9">
        <v>200000</v>
      </c>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c r="CY410"/>
      <c r="CZ410"/>
      <c r="DA410"/>
      <c r="DB410"/>
      <c r="DC410"/>
      <c r="DD410"/>
      <c r="DE410"/>
      <c r="DF410"/>
      <c r="DG410"/>
      <c r="DH410"/>
      <c r="DI410"/>
      <c r="DJ410"/>
      <c r="DK410"/>
      <c r="DL410"/>
      <c r="DM410"/>
      <c r="DN410"/>
      <c r="DO410"/>
      <c r="DP410"/>
      <c r="DQ410"/>
      <c r="DR410"/>
      <c r="DS410"/>
      <c r="DT410"/>
      <c r="DU410"/>
      <c r="DV410"/>
      <c r="DW410"/>
      <c r="DX410"/>
      <c r="DY410"/>
      <c r="DZ410"/>
      <c r="EA410"/>
      <c r="EB410"/>
    </row>
    <row r="411" spans="1:132" s="6" customFormat="1" ht="51.75" customHeight="1" x14ac:dyDescent="0.2">
      <c r="A411"/>
      <c r="B411"/>
      <c r="C411" s="8" t="s">
        <v>538</v>
      </c>
      <c r="D411" s="8" t="s">
        <v>537</v>
      </c>
      <c r="E411" s="9">
        <v>180000</v>
      </c>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c r="CY411"/>
      <c r="CZ411"/>
      <c r="DA411"/>
      <c r="DB411"/>
      <c r="DC411"/>
      <c r="DD411"/>
      <c r="DE411"/>
      <c r="DF411"/>
      <c r="DG411"/>
      <c r="DH411"/>
      <c r="DI411"/>
      <c r="DJ411"/>
      <c r="DK411"/>
      <c r="DL411"/>
      <c r="DM411"/>
      <c r="DN411"/>
      <c r="DO411"/>
      <c r="DP411"/>
      <c r="DQ411"/>
      <c r="DR411"/>
      <c r="DS411"/>
      <c r="DT411"/>
      <c r="DU411"/>
      <c r="DV411"/>
      <c r="DW411"/>
      <c r="DX411"/>
      <c r="DY411"/>
      <c r="DZ411"/>
      <c r="EA411"/>
      <c r="EB411"/>
    </row>
    <row r="412" spans="1:132" s="6" customFormat="1" ht="45.75" customHeight="1" x14ac:dyDescent="0.2">
      <c r="A412"/>
      <c r="B412"/>
      <c r="C412" s="8" t="s">
        <v>539</v>
      </c>
      <c r="D412" s="8" t="s">
        <v>537</v>
      </c>
      <c r="E412" s="9">
        <v>120000</v>
      </c>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c r="DC412"/>
      <c r="DD412"/>
      <c r="DE412"/>
      <c r="DF412"/>
      <c r="DG412"/>
      <c r="DH412"/>
      <c r="DI412"/>
      <c r="DJ412"/>
      <c r="DK412"/>
      <c r="DL412"/>
      <c r="DM412"/>
      <c r="DN412"/>
      <c r="DO412"/>
      <c r="DP412"/>
      <c r="DQ412"/>
      <c r="DR412"/>
      <c r="DS412"/>
      <c r="DT412"/>
      <c r="DU412"/>
      <c r="DV412"/>
      <c r="DW412"/>
      <c r="DX412"/>
      <c r="DY412"/>
      <c r="DZ412"/>
      <c r="EA412"/>
      <c r="EB412"/>
    </row>
    <row r="413" spans="1:132" s="6" customFormat="1" ht="62.25" customHeight="1" x14ac:dyDescent="0.2">
      <c r="A413"/>
      <c r="B413"/>
      <c r="C413" s="8" t="s">
        <v>540</v>
      </c>
      <c r="D413" s="8" t="s">
        <v>537</v>
      </c>
      <c r="E413" s="9">
        <v>1000000</v>
      </c>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c r="DC413"/>
      <c r="DD413"/>
      <c r="DE413"/>
      <c r="DF413"/>
      <c r="DG413"/>
      <c r="DH413"/>
      <c r="DI413"/>
      <c r="DJ413"/>
      <c r="DK413"/>
      <c r="DL413"/>
      <c r="DM413"/>
      <c r="DN413"/>
      <c r="DO413"/>
      <c r="DP413"/>
      <c r="DQ413"/>
      <c r="DR413"/>
      <c r="DS413"/>
      <c r="DT413"/>
      <c r="DU413"/>
      <c r="DV413"/>
      <c r="DW413"/>
      <c r="DX413"/>
      <c r="DY413"/>
      <c r="DZ413"/>
      <c r="EA413"/>
      <c r="EB413"/>
    </row>
    <row r="414" spans="1:132" s="6" customFormat="1" ht="47.25" customHeight="1" x14ac:dyDescent="0.2">
      <c r="A414"/>
      <c r="B414"/>
      <c r="C414" s="8" t="s">
        <v>541</v>
      </c>
      <c r="D414" s="8" t="s">
        <v>542</v>
      </c>
      <c r="E414" s="9">
        <v>1945512</v>
      </c>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c r="DD414"/>
      <c r="DE414"/>
      <c r="DF414"/>
      <c r="DG414"/>
      <c r="DH414"/>
      <c r="DI414"/>
      <c r="DJ414"/>
      <c r="DK414"/>
      <c r="DL414"/>
      <c r="DM414"/>
      <c r="DN414"/>
      <c r="DO414"/>
      <c r="DP414"/>
      <c r="DQ414"/>
      <c r="DR414"/>
      <c r="DS414"/>
      <c r="DT414"/>
      <c r="DU414"/>
      <c r="DV414"/>
      <c r="DW414"/>
      <c r="DX414"/>
      <c r="DY414"/>
      <c r="DZ414"/>
      <c r="EA414"/>
      <c r="EB414"/>
    </row>
    <row r="415" spans="1:132" s="6" customFormat="1" ht="54.75" customHeight="1" x14ac:dyDescent="0.2">
      <c r="A415"/>
      <c r="B415"/>
      <c r="C415" s="8" t="s">
        <v>543</v>
      </c>
      <c r="D415" s="8" t="s">
        <v>544</v>
      </c>
      <c r="E415" s="9">
        <v>1600000</v>
      </c>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c r="CY415"/>
      <c r="CZ415"/>
      <c r="DA415"/>
      <c r="DB415"/>
      <c r="DC415"/>
      <c r="DD415"/>
      <c r="DE415"/>
      <c r="DF415"/>
      <c r="DG415"/>
      <c r="DH415"/>
      <c r="DI415"/>
      <c r="DJ415"/>
      <c r="DK415"/>
      <c r="DL415"/>
      <c r="DM415"/>
      <c r="DN415"/>
      <c r="DO415"/>
      <c r="DP415"/>
      <c r="DQ415"/>
      <c r="DR415"/>
      <c r="DS415"/>
      <c r="DT415"/>
      <c r="DU415"/>
      <c r="DV415"/>
      <c r="DW415"/>
      <c r="DX415"/>
      <c r="DY415"/>
      <c r="DZ415"/>
      <c r="EA415"/>
      <c r="EB415"/>
    </row>
    <row r="416" spans="1:132" s="6" customFormat="1" ht="54.75" customHeight="1" x14ac:dyDescent="0.2">
      <c r="A416"/>
      <c r="B416"/>
      <c r="C416" s="8" t="s">
        <v>545</v>
      </c>
      <c r="D416" s="8" t="s">
        <v>546</v>
      </c>
      <c r="E416" s="9">
        <v>608825</v>
      </c>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c r="DC416"/>
      <c r="DD416"/>
      <c r="DE416"/>
      <c r="DF416"/>
      <c r="DG416"/>
      <c r="DH416"/>
      <c r="DI416"/>
      <c r="DJ416"/>
      <c r="DK416"/>
      <c r="DL416"/>
      <c r="DM416"/>
      <c r="DN416"/>
      <c r="DO416"/>
      <c r="DP416"/>
      <c r="DQ416"/>
      <c r="DR416"/>
      <c r="DS416"/>
      <c r="DT416"/>
      <c r="DU416"/>
      <c r="DV416"/>
      <c r="DW416"/>
      <c r="DX416"/>
      <c r="DY416"/>
      <c r="DZ416"/>
      <c r="EA416"/>
      <c r="EB416"/>
    </row>
    <row r="417" spans="1:132" s="6" customFormat="1" ht="43.5" customHeight="1" x14ac:dyDescent="0.2">
      <c r="A417"/>
      <c r="B417"/>
      <c r="C417" s="8" t="s">
        <v>547</v>
      </c>
      <c r="D417" s="8" t="s">
        <v>546</v>
      </c>
      <c r="E417" s="9">
        <v>800000</v>
      </c>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c r="DC417"/>
      <c r="DD417"/>
      <c r="DE417"/>
      <c r="DF417"/>
      <c r="DG417"/>
      <c r="DH417"/>
      <c r="DI417"/>
      <c r="DJ417"/>
      <c r="DK417"/>
      <c r="DL417"/>
      <c r="DM417"/>
      <c r="DN417"/>
      <c r="DO417"/>
      <c r="DP417"/>
      <c r="DQ417"/>
      <c r="DR417"/>
      <c r="DS417"/>
      <c r="DT417"/>
      <c r="DU417"/>
      <c r="DV417"/>
      <c r="DW417"/>
      <c r="DX417"/>
      <c r="DY417"/>
      <c r="DZ417"/>
      <c r="EA417"/>
      <c r="EB417"/>
    </row>
    <row r="418" spans="1:132" s="6" customFormat="1" ht="52.5" customHeight="1" x14ac:dyDescent="0.2">
      <c r="A418"/>
      <c r="B418"/>
      <c r="C418" s="8" t="s">
        <v>548</v>
      </c>
      <c r="D418" s="8" t="s">
        <v>546</v>
      </c>
      <c r="E418" s="9">
        <v>455523</v>
      </c>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c r="DC418"/>
      <c r="DD418"/>
      <c r="DE418"/>
      <c r="DF418"/>
      <c r="DG418"/>
      <c r="DH418"/>
      <c r="DI418"/>
      <c r="DJ418"/>
      <c r="DK418"/>
      <c r="DL418"/>
      <c r="DM418"/>
      <c r="DN418"/>
      <c r="DO418"/>
      <c r="DP418"/>
      <c r="DQ418"/>
      <c r="DR418"/>
      <c r="DS418"/>
      <c r="DT418"/>
      <c r="DU418"/>
      <c r="DV418"/>
      <c r="DW418"/>
      <c r="DX418"/>
      <c r="DY418"/>
      <c r="DZ418"/>
      <c r="EA418"/>
      <c r="EB418"/>
    </row>
    <row r="419" spans="1:132" s="6" customFormat="1" ht="55.5" customHeight="1" x14ac:dyDescent="0.2">
      <c r="A419"/>
      <c r="B419"/>
      <c r="C419" s="8" t="s">
        <v>549</v>
      </c>
      <c r="D419" s="8" t="s">
        <v>550</v>
      </c>
      <c r="E419" s="9">
        <v>3500000</v>
      </c>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c r="DC419"/>
      <c r="DD419"/>
      <c r="DE419"/>
      <c r="DF419"/>
      <c r="DG419"/>
      <c r="DH419"/>
      <c r="DI419"/>
      <c r="DJ419"/>
      <c r="DK419"/>
      <c r="DL419"/>
      <c r="DM419"/>
      <c r="DN419"/>
      <c r="DO419"/>
      <c r="DP419"/>
      <c r="DQ419"/>
      <c r="DR419"/>
      <c r="DS419"/>
      <c r="DT419"/>
      <c r="DU419"/>
      <c r="DV419"/>
      <c r="DW419"/>
      <c r="DX419"/>
      <c r="DY419"/>
      <c r="DZ419"/>
      <c r="EA419"/>
      <c r="EB419"/>
    </row>
    <row r="420" spans="1:132" s="6" customFormat="1" ht="57.75" customHeight="1" x14ac:dyDescent="0.2">
      <c r="A420"/>
      <c r="B420"/>
      <c r="C420" s="8" t="s">
        <v>551</v>
      </c>
      <c r="D420" s="8" t="s">
        <v>550</v>
      </c>
      <c r="E420" s="9">
        <v>1000000</v>
      </c>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c r="DD420"/>
      <c r="DE420"/>
      <c r="DF420"/>
      <c r="DG420"/>
      <c r="DH420"/>
      <c r="DI420"/>
      <c r="DJ420"/>
      <c r="DK420"/>
      <c r="DL420"/>
      <c r="DM420"/>
      <c r="DN420"/>
      <c r="DO420"/>
      <c r="DP420"/>
      <c r="DQ420"/>
      <c r="DR420"/>
      <c r="DS420"/>
      <c r="DT420"/>
      <c r="DU420"/>
      <c r="DV420"/>
      <c r="DW420"/>
      <c r="DX420"/>
      <c r="DY420"/>
      <c r="DZ420"/>
      <c r="EA420"/>
      <c r="EB420"/>
    </row>
    <row r="421" spans="1:132" s="6" customFormat="1" ht="57.75" customHeight="1" x14ac:dyDescent="0.2">
      <c r="A421"/>
      <c r="B421"/>
      <c r="C421" s="8" t="s">
        <v>552</v>
      </c>
      <c r="D421" s="8" t="s">
        <v>550</v>
      </c>
      <c r="E421" s="9">
        <v>1000000</v>
      </c>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c r="DD421"/>
      <c r="DE421"/>
      <c r="DF421"/>
      <c r="DG421"/>
      <c r="DH421"/>
      <c r="DI421"/>
      <c r="DJ421"/>
      <c r="DK421"/>
      <c r="DL421"/>
      <c r="DM421"/>
      <c r="DN421"/>
      <c r="DO421"/>
      <c r="DP421"/>
      <c r="DQ421"/>
      <c r="DR421"/>
      <c r="DS421"/>
      <c r="DT421"/>
      <c r="DU421"/>
      <c r="DV421"/>
      <c r="DW421"/>
      <c r="DX421"/>
      <c r="DY421"/>
      <c r="DZ421"/>
      <c r="EA421"/>
      <c r="EB421"/>
    </row>
    <row r="422" spans="1:132" s="16" customFormat="1" ht="15" x14ac:dyDescent="0.2">
      <c r="A422"/>
      <c r="B422"/>
      <c r="C422" s="8"/>
      <c r="D422" s="10"/>
      <c r="E422" s="9"/>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c r="DC422"/>
      <c r="DD422"/>
      <c r="DE422"/>
      <c r="DF422"/>
      <c r="DG422"/>
      <c r="DH422"/>
      <c r="DI422"/>
      <c r="DJ422"/>
      <c r="DK422"/>
      <c r="DL422"/>
      <c r="DM422"/>
      <c r="DN422"/>
      <c r="DO422"/>
      <c r="DP422"/>
      <c r="DQ422"/>
      <c r="DR422"/>
      <c r="DS422"/>
      <c r="DT422"/>
      <c r="DU422"/>
      <c r="DV422"/>
      <c r="DW422"/>
      <c r="DX422"/>
      <c r="DY422"/>
      <c r="DZ422"/>
      <c r="EA422"/>
      <c r="EB422"/>
    </row>
    <row r="423" spans="1:132" s="6" customFormat="1" ht="15.75" x14ac:dyDescent="0.25">
      <c r="A423"/>
      <c r="B423"/>
      <c r="C423" s="3" t="s">
        <v>553</v>
      </c>
      <c r="D423" s="7"/>
      <c r="E423" s="5"/>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c r="CY423"/>
      <c r="CZ423"/>
      <c r="DA423"/>
      <c r="DB423"/>
      <c r="DC423"/>
      <c r="DD423"/>
      <c r="DE423"/>
      <c r="DF423"/>
      <c r="DG423"/>
      <c r="DH423"/>
      <c r="DI423"/>
      <c r="DJ423"/>
      <c r="DK423"/>
      <c r="DL423"/>
      <c r="DM423"/>
      <c r="DN423"/>
      <c r="DO423"/>
      <c r="DP423"/>
      <c r="DQ423"/>
      <c r="DR423"/>
      <c r="DS423"/>
      <c r="DT423"/>
      <c r="DU423"/>
      <c r="DV423"/>
      <c r="DW423"/>
      <c r="DX423"/>
      <c r="DY423"/>
      <c r="DZ423"/>
      <c r="EA423"/>
      <c r="EB423"/>
    </row>
    <row r="424" spans="1:132" s="6" customFormat="1" ht="97.5" customHeight="1" x14ac:dyDescent="0.2">
      <c r="A424"/>
      <c r="B424"/>
      <c r="C424" s="8" t="s">
        <v>554</v>
      </c>
      <c r="D424" s="8" t="s">
        <v>555</v>
      </c>
      <c r="E424" s="9">
        <v>599512</v>
      </c>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c r="DC424"/>
      <c r="DD424"/>
      <c r="DE424"/>
      <c r="DF424"/>
      <c r="DG424"/>
      <c r="DH424"/>
      <c r="DI424"/>
      <c r="DJ424"/>
      <c r="DK424"/>
      <c r="DL424"/>
      <c r="DM424"/>
      <c r="DN424"/>
      <c r="DO424"/>
      <c r="DP424"/>
      <c r="DQ424"/>
      <c r="DR424"/>
      <c r="DS424"/>
      <c r="DT424"/>
      <c r="DU424"/>
      <c r="DV424"/>
      <c r="DW424"/>
      <c r="DX424"/>
      <c r="DY424"/>
      <c r="DZ424"/>
      <c r="EA424"/>
      <c r="EB424"/>
    </row>
    <row r="425" spans="1:132" s="6" customFormat="1" ht="53.25" customHeight="1" x14ac:dyDescent="0.2">
      <c r="A425"/>
      <c r="B425"/>
      <c r="C425" s="8" t="s">
        <v>556</v>
      </c>
      <c r="D425" s="8" t="s">
        <v>555</v>
      </c>
      <c r="E425" s="9">
        <v>400000</v>
      </c>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c r="DC425"/>
      <c r="DD425"/>
      <c r="DE425"/>
      <c r="DF425"/>
      <c r="DG425"/>
      <c r="DH425"/>
      <c r="DI425"/>
      <c r="DJ425"/>
      <c r="DK425"/>
      <c r="DL425"/>
      <c r="DM425"/>
      <c r="DN425"/>
      <c r="DO425"/>
      <c r="DP425"/>
      <c r="DQ425"/>
      <c r="DR425"/>
      <c r="DS425"/>
      <c r="DT425"/>
      <c r="DU425"/>
      <c r="DV425"/>
      <c r="DW425"/>
      <c r="DX425"/>
      <c r="DY425"/>
      <c r="DZ425"/>
      <c r="EA425"/>
      <c r="EB425"/>
    </row>
    <row r="426" spans="1:132" s="6" customFormat="1" ht="48" customHeight="1" x14ac:dyDescent="0.2">
      <c r="A426"/>
      <c r="B426"/>
      <c r="C426" s="8" t="s">
        <v>557</v>
      </c>
      <c r="D426" s="8" t="s">
        <v>558</v>
      </c>
      <c r="E426" s="9">
        <v>664224</v>
      </c>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c r="CY426"/>
      <c r="CZ426"/>
      <c r="DA426"/>
      <c r="DB426"/>
      <c r="DC426"/>
      <c r="DD426"/>
      <c r="DE426"/>
      <c r="DF426"/>
      <c r="DG426"/>
      <c r="DH426"/>
      <c r="DI426"/>
      <c r="DJ426"/>
      <c r="DK426"/>
      <c r="DL426"/>
      <c r="DM426"/>
      <c r="DN426"/>
      <c r="DO426"/>
      <c r="DP426"/>
      <c r="DQ426"/>
      <c r="DR426"/>
      <c r="DS426"/>
      <c r="DT426"/>
      <c r="DU426"/>
      <c r="DV426"/>
      <c r="DW426"/>
      <c r="DX426"/>
      <c r="DY426"/>
      <c r="DZ426"/>
      <c r="EA426"/>
      <c r="EB426"/>
    </row>
    <row r="427" spans="1:132" s="6" customFormat="1" ht="45.75" customHeight="1" x14ac:dyDescent="0.2">
      <c r="A427"/>
      <c r="B427"/>
      <c r="C427" s="8" t="s">
        <v>559</v>
      </c>
      <c r="D427" s="8" t="s">
        <v>558</v>
      </c>
      <c r="E427" s="9">
        <v>280000</v>
      </c>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c r="CY427"/>
      <c r="CZ427"/>
      <c r="DA427"/>
      <c r="DB427"/>
      <c r="DC427"/>
      <c r="DD427"/>
      <c r="DE427"/>
      <c r="DF427"/>
      <c r="DG427"/>
      <c r="DH427"/>
      <c r="DI427"/>
      <c r="DJ427"/>
      <c r="DK427"/>
      <c r="DL427"/>
      <c r="DM427"/>
      <c r="DN427"/>
      <c r="DO427"/>
      <c r="DP427"/>
      <c r="DQ427"/>
      <c r="DR427"/>
      <c r="DS427"/>
      <c r="DT427"/>
      <c r="DU427"/>
      <c r="DV427"/>
      <c r="DW427"/>
      <c r="DX427"/>
      <c r="DY427"/>
      <c r="DZ427"/>
      <c r="EA427"/>
      <c r="EB427"/>
    </row>
    <row r="428" spans="1:132" s="6" customFormat="1" ht="75.75" customHeight="1" x14ac:dyDescent="0.2">
      <c r="A428"/>
      <c r="B428"/>
      <c r="C428" s="8" t="s">
        <v>560</v>
      </c>
      <c r="D428" s="8" t="s">
        <v>561</v>
      </c>
      <c r="E428" s="9">
        <v>694281</v>
      </c>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c r="CY428"/>
      <c r="CZ428"/>
      <c r="DA428"/>
      <c r="DB428"/>
      <c r="DC428"/>
      <c r="DD428"/>
      <c r="DE428"/>
      <c r="DF428"/>
      <c r="DG428"/>
      <c r="DH428"/>
      <c r="DI428"/>
      <c r="DJ428"/>
      <c r="DK428"/>
      <c r="DL428"/>
      <c r="DM428"/>
      <c r="DN428"/>
      <c r="DO428"/>
      <c r="DP428"/>
      <c r="DQ428"/>
      <c r="DR428"/>
      <c r="DS428"/>
      <c r="DT428"/>
      <c r="DU428"/>
      <c r="DV428"/>
      <c r="DW428"/>
      <c r="DX428"/>
      <c r="DY428"/>
      <c r="DZ428"/>
      <c r="EA428"/>
      <c r="EB428"/>
    </row>
    <row r="429" spans="1:132" s="6" customFormat="1" ht="51.75" customHeight="1" x14ac:dyDescent="0.2">
      <c r="A429"/>
      <c r="B429"/>
      <c r="C429" s="8" t="s">
        <v>562</v>
      </c>
      <c r="D429" s="8" t="s">
        <v>561</v>
      </c>
      <c r="E429" s="9">
        <v>204506</v>
      </c>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c r="CY429"/>
      <c r="CZ429"/>
      <c r="DA429"/>
      <c r="DB429"/>
      <c r="DC429"/>
      <c r="DD429"/>
      <c r="DE429"/>
      <c r="DF429"/>
      <c r="DG429"/>
      <c r="DH429"/>
      <c r="DI429"/>
      <c r="DJ429"/>
      <c r="DK429"/>
      <c r="DL429"/>
      <c r="DM429"/>
      <c r="DN429"/>
      <c r="DO429"/>
      <c r="DP429"/>
      <c r="DQ429"/>
      <c r="DR429"/>
      <c r="DS429"/>
      <c r="DT429"/>
      <c r="DU429"/>
      <c r="DV429"/>
      <c r="DW429"/>
      <c r="DX429"/>
      <c r="DY429"/>
      <c r="DZ429"/>
      <c r="EA429"/>
      <c r="EB429"/>
    </row>
    <row r="430" spans="1:132" s="6" customFormat="1" ht="63" customHeight="1" x14ac:dyDescent="0.2">
      <c r="A430"/>
      <c r="B430"/>
      <c r="C430" s="8" t="s">
        <v>563</v>
      </c>
      <c r="D430" s="8" t="s">
        <v>564</v>
      </c>
      <c r="E430" s="9">
        <v>1500000</v>
      </c>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c r="CY430"/>
      <c r="CZ430"/>
      <c r="DA430"/>
      <c r="DB430"/>
      <c r="DC430"/>
      <c r="DD430"/>
      <c r="DE430"/>
      <c r="DF430"/>
      <c r="DG430"/>
      <c r="DH430"/>
      <c r="DI430"/>
      <c r="DJ430"/>
      <c r="DK430"/>
      <c r="DL430"/>
      <c r="DM430"/>
      <c r="DN430"/>
      <c r="DO430"/>
      <c r="DP430"/>
      <c r="DQ430"/>
      <c r="DR430"/>
      <c r="DS430"/>
      <c r="DT430"/>
      <c r="DU430"/>
      <c r="DV430"/>
      <c r="DW430"/>
      <c r="DX430"/>
      <c r="DY430"/>
      <c r="DZ430"/>
      <c r="EA430"/>
      <c r="EB430"/>
    </row>
    <row r="431" spans="1:132" s="16" customFormat="1" ht="87.75" customHeight="1" x14ac:dyDescent="0.2">
      <c r="A431"/>
      <c r="B431"/>
      <c r="C431" s="8" t="s">
        <v>565</v>
      </c>
      <c r="D431" s="8" t="s">
        <v>564</v>
      </c>
      <c r="E431" s="9">
        <v>1500000</v>
      </c>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c r="CY431"/>
      <c r="CZ431"/>
      <c r="DA431"/>
      <c r="DB431"/>
      <c r="DC431"/>
      <c r="DD431"/>
      <c r="DE431"/>
      <c r="DF431"/>
      <c r="DG431"/>
      <c r="DH431"/>
      <c r="DI431"/>
      <c r="DJ431"/>
      <c r="DK431"/>
      <c r="DL431"/>
      <c r="DM431"/>
      <c r="DN431"/>
      <c r="DO431"/>
      <c r="DP431"/>
      <c r="DQ431"/>
      <c r="DR431"/>
      <c r="DS431"/>
      <c r="DT431"/>
      <c r="DU431"/>
      <c r="DV431"/>
      <c r="DW431"/>
      <c r="DX431"/>
      <c r="DY431"/>
      <c r="DZ431"/>
      <c r="EA431"/>
      <c r="EB431"/>
    </row>
    <row r="432" spans="1:132" s="6" customFormat="1" ht="32.25" customHeight="1" x14ac:dyDescent="0.25">
      <c r="A432"/>
      <c r="B432"/>
      <c r="C432" s="23" t="s">
        <v>570</v>
      </c>
      <c r="D432" s="8"/>
      <c r="E432" s="5">
        <v>289087061</v>
      </c>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c r="CY432"/>
      <c r="CZ432"/>
      <c r="DA432"/>
      <c r="DB432"/>
      <c r="DC432"/>
      <c r="DD432"/>
      <c r="DE432"/>
      <c r="DF432"/>
      <c r="DG432"/>
      <c r="DH432"/>
      <c r="DI432"/>
      <c r="DJ432"/>
      <c r="DK432"/>
      <c r="DL432"/>
      <c r="DM432"/>
      <c r="DN432"/>
      <c r="DO432"/>
      <c r="DP432"/>
      <c r="DQ432"/>
      <c r="DR432"/>
      <c r="DS432"/>
      <c r="DT432"/>
      <c r="DU432"/>
      <c r="DV432"/>
      <c r="DW432"/>
      <c r="DX432"/>
      <c r="DY432"/>
      <c r="DZ432"/>
      <c r="EA432"/>
      <c r="EB432"/>
    </row>
    <row r="433" spans="5:52" ht="48.75" customHeight="1" x14ac:dyDescent="0.2">
      <c r="AZ433"/>
    </row>
    <row r="434" spans="5:52" ht="39" customHeight="1" x14ac:dyDescent="0.2">
      <c r="E434" s="24"/>
      <c r="AZ434"/>
    </row>
    <row r="435" spans="5:52" ht="26.25" customHeight="1" x14ac:dyDescent="0.2">
      <c r="AZ435"/>
    </row>
    <row r="436" spans="5:52" ht="33.75" customHeight="1" x14ac:dyDescent="0.2">
      <c r="E436" s="24"/>
      <c r="AZ436"/>
    </row>
    <row r="437" spans="5:52" ht="33" customHeight="1" x14ac:dyDescent="0.2">
      <c r="AZ437"/>
    </row>
    <row r="438" spans="5:52" ht="36.75" customHeight="1" x14ac:dyDescent="0.25">
      <c r="E438" s="25"/>
      <c r="AZ438"/>
    </row>
    <row r="439" spans="5:52" x14ac:dyDescent="0.2">
      <c r="AZ439"/>
    </row>
    <row r="440" spans="5:52" ht="45.75" customHeight="1" x14ac:dyDescent="0.25">
      <c r="E440" s="25"/>
      <c r="AZ440"/>
    </row>
    <row r="441" spans="5:52" ht="60.75" customHeight="1" x14ac:dyDescent="0.2">
      <c r="E441" s="24"/>
      <c r="AZ441"/>
    </row>
    <row r="442" spans="5:52" ht="36.75" customHeight="1" x14ac:dyDescent="0.2">
      <c r="E442" s="24"/>
      <c r="AZ442"/>
    </row>
    <row r="443" spans="5:52" ht="37.5" customHeight="1" x14ac:dyDescent="0.2">
      <c r="E443" s="24"/>
      <c r="AZ443"/>
    </row>
    <row r="444" spans="5:52" ht="34.5" customHeight="1" x14ac:dyDescent="0.2">
      <c r="E444" s="24"/>
      <c r="AZ444"/>
    </row>
    <row r="445" spans="5:52" ht="29.25" customHeight="1" x14ac:dyDescent="0.2">
      <c r="E445" s="24"/>
      <c r="AZ445"/>
    </row>
    <row r="446" spans="5:52" ht="27.75" customHeight="1" x14ac:dyDescent="0.2">
      <c r="E446" s="24"/>
      <c r="AZ446"/>
    </row>
    <row r="447" spans="5:52" ht="35.25" customHeight="1" x14ac:dyDescent="0.2">
      <c r="E447" s="24"/>
      <c r="AZ447"/>
    </row>
    <row r="448" spans="5:52" ht="32.25" customHeight="1" x14ac:dyDescent="0.2">
      <c r="E448" s="24"/>
      <c r="AZ448"/>
    </row>
    <row r="449" spans="5:52" ht="29.25" customHeight="1" x14ac:dyDescent="0.2">
      <c r="E449" s="24"/>
      <c r="AZ449"/>
    </row>
    <row r="450" spans="5:52" ht="15.75" customHeight="1" x14ac:dyDescent="0.2">
      <c r="E450" s="24"/>
      <c r="AZ450"/>
    </row>
    <row r="451" spans="5:52" ht="15" x14ac:dyDescent="0.2">
      <c r="E451" s="24"/>
      <c r="AZ451"/>
    </row>
    <row r="452" spans="5:52" ht="7.5" customHeight="1" x14ac:dyDescent="0.2">
      <c r="E452" s="24"/>
      <c r="AZ452"/>
    </row>
    <row r="453" spans="5:52" ht="15" x14ac:dyDescent="0.2">
      <c r="E453" s="24"/>
      <c r="AZ453"/>
    </row>
    <row r="454" spans="5:52" ht="15" x14ac:dyDescent="0.2">
      <c r="E454" s="24"/>
      <c r="AZ454"/>
    </row>
    <row r="455" spans="5:52" ht="15" x14ac:dyDescent="0.2">
      <c r="E455" s="24"/>
      <c r="AZ455"/>
    </row>
    <row r="456" spans="5:52" ht="15" x14ac:dyDescent="0.2">
      <c r="E456" s="24"/>
      <c r="AZ456"/>
    </row>
    <row r="457" spans="5:52" ht="15" x14ac:dyDescent="0.2">
      <c r="E457" s="24"/>
      <c r="AZ457"/>
    </row>
    <row r="458" spans="5:52" ht="15" x14ac:dyDescent="0.2">
      <c r="E458" s="24"/>
      <c r="AZ458"/>
    </row>
    <row r="459" spans="5:52" ht="15" x14ac:dyDescent="0.2">
      <c r="E459" s="24"/>
      <c r="AZ459"/>
    </row>
    <row r="460" spans="5:52" ht="15" x14ac:dyDescent="0.2">
      <c r="E460" s="24"/>
      <c r="AZ460"/>
    </row>
    <row r="461" spans="5:52" ht="15" x14ac:dyDescent="0.2">
      <c r="E461" s="24"/>
      <c r="AZ461"/>
    </row>
    <row r="462" spans="5:52" ht="15" x14ac:dyDescent="0.2">
      <c r="E462" s="24"/>
      <c r="AZ462"/>
    </row>
    <row r="463" spans="5:52" ht="15" x14ac:dyDescent="0.2">
      <c r="E463" s="24"/>
      <c r="AZ463"/>
    </row>
    <row r="464" spans="5:52" ht="15" x14ac:dyDescent="0.2">
      <c r="E464" s="24"/>
      <c r="AZ464"/>
    </row>
    <row r="465" spans="1:132" ht="15" x14ac:dyDescent="0.2">
      <c r="E465" s="24"/>
      <c r="AZ465"/>
    </row>
    <row r="466" spans="1:132" ht="15" x14ac:dyDescent="0.2">
      <c r="E466" s="24"/>
      <c r="AZ466"/>
    </row>
    <row r="467" spans="1:132" ht="15" x14ac:dyDescent="0.2">
      <c r="E467" s="24"/>
      <c r="AZ467"/>
    </row>
    <row r="468" spans="1:132" ht="15" x14ac:dyDescent="0.2">
      <c r="E468" s="24"/>
      <c r="AZ468"/>
    </row>
    <row r="469" spans="1:132" ht="15" x14ac:dyDescent="0.2">
      <c r="E469" s="24"/>
      <c r="AZ469"/>
    </row>
    <row r="470" spans="1:132" ht="19.5" customHeight="1" x14ac:dyDescent="0.2">
      <c r="E470" s="24"/>
      <c r="AZ470"/>
    </row>
    <row r="471" spans="1:132" ht="15" x14ac:dyDescent="0.2">
      <c r="E471" s="24"/>
      <c r="AZ471"/>
    </row>
    <row r="472" spans="1:132" ht="15" x14ac:dyDescent="0.2">
      <c r="E472" s="24"/>
      <c r="AZ472"/>
    </row>
    <row r="473" spans="1:132" ht="15" x14ac:dyDescent="0.2">
      <c r="A473" s="18"/>
      <c r="E473" s="24"/>
      <c r="AZ473"/>
    </row>
    <row r="474" spans="1:132" ht="15" x14ac:dyDescent="0.2">
      <c r="A474" s="18"/>
      <c r="E474" s="24"/>
      <c r="AZ474"/>
    </row>
    <row r="475" spans="1:132" s="19" customFormat="1" ht="15" x14ac:dyDescent="0.2">
      <c r="A475" s="18"/>
      <c r="B475"/>
      <c r="C475"/>
      <c r="D475"/>
      <c r="E475" s="24"/>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c r="CK475"/>
      <c r="CL475"/>
      <c r="CM475"/>
      <c r="CN475"/>
      <c r="CO475"/>
      <c r="CP475"/>
      <c r="CQ475"/>
      <c r="CR475"/>
      <c r="CS475"/>
      <c r="CT475"/>
      <c r="CU475"/>
      <c r="CV475"/>
      <c r="CW475"/>
      <c r="CX475"/>
      <c r="CY475"/>
      <c r="CZ475"/>
      <c r="DA475"/>
      <c r="DB475"/>
      <c r="DC475"/>
      <c r="DD475"/>
      <c r="DE475"/>
      <c r="DF475"/>
      <c r="DG475"/>
      <c r="DH475"/>
      <c r="DI475"/>
      <c r="DJ475"/>
      <c r="DK475"/>
      <c r="DL475"/>
      <c r="DM475"/>
      <c r="DN475"/>
      <c r="DO475"/>
      <c r="DP475"/>
      <c r="DQ475"/>
      <c r="DR475"/>
      <c r="DS475"/>
      <c r="DT475"/>
      <c r="DU475"/>
      <c r="DV475"/>
      <c r="DW475"/>
      <c r="DX475"/>
      <c r="DY475"/>
      <c r="DZ475"/>
      <c r="EA475"/>
      <c r="EB475"/>
    </row>
    <row r="476" spans="1:132" s="19" customFormat="1" ht="15" x14ac:dyDescent="0.2">
      <c r="A476" s="18"/>
      <c r="B476"/>
      <c r="C476"/>
      <c r="D476"/>
      <c r="E476" s="24"/>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c r="CK476"/>
      <c r="CL476"/>
      <c r="CM476"/>
      <c r="CN476"/>
      <c r="CO476"/>
      <c r="CP476"/>
      <c r="CQ476"/>
      <c r="CR476"/>
      <c r="CS476"/>
      <c r="CT476"/>
      <c r="CU476"/>
      <c r="CV476"/>
      <c r="CW476"/>
      <c r="CX476"/>
      <c r="CY476"/>
      <c r="CZ476"/>
      <c r="DA476"/>
      <c r="DB476"/>
      <c r="DC476"/>
      <c r="DD476"/>
      <c r="DE476"/>
      <c r="DF476"/>
      <c r="DG476"/>
      <c r="DH476"/>
      <c r="DI476"/>
      <c r="DJ476"/>
      <c r="DK476"/>
      <c r="DL476"/>
      <c r="DM476"/>
      <c r="DN476"/>
      <c r="DO476"/>
      <c r="DP476"/>
      <c r="DQ476"/>
      <c r="DR476"/>
      <c r="DS476"/>
      <c r="DT476"/>
      <c r="DU476"/>
      <c r="DV476"/>
      <c r="DW476"/>
      <c r="DX476"/>
      <c r="DY476"/>
      <c r="DZ476"/>
      <c r="EA476"/>
      <c r="EB476"/>
    </row>
    <row r="477" spans="1:132" s="19" customFormat="1" ht="15" x14ac:dyDescent="0.2">
      <c r="A477" s="18"/>
      <c r="B477"/>
      <c r="C477"/>
      <c r="D477"/>
      <c r="E477" s="24"/>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c r="CK477"/>
      <c r="CL477"/>
      <c r="CM477"/>
      <c r="CN477"/>
      <c r="CO477"/>
      <c r="CP477"/>
      <c r="CQ477"/>
      <c r="CR477"/>
      <c r="CS477"/>
      <c r="CT477"/>
      <c r="CU477"/>
      <c r="CV477"/>
      <c r="CW477"/>
      <c r="CX477"/>
      <c r="CY477"/>
      <c r="CZ477"/>
      <c r="DA477"/>
      <c r="DB477"/>
      <c r="DC477"/>
      <c r="DD477"/>
      <c r="DE477"/>
      <c r="DF477"/>
      <c r="DG477"/>
      <c r="DH477"/>
      <c r="DI477"/>
      <c r="DJ477"/>
      <c r="DK477"/>
      <c r="DL477"/>
      <c r="DM477"/>
      <c r="DN477"/>
      <c r="DO477"/>
      <c r="DP477"/>
      <c r="DQ477"/>
      <c r="DR477"/>
      <c r="DS477"/>
      <c r="DT477"/>
      <c r="DU477"/>
      <c r="DV477"/>
      <c r="DW477"/>
      <c r="DX477"/>
      <c r="DY477"/>
      <c r="DZ477"/>
      <c r="EA477"/>
      <c r="EB477"/>
    </row>
    <row r="478" spans="1:132" s="19" customFormat="1" ht="15" x14ac:dyDescent="0.2">
      <c r="A478" s="18"/>
      <c r="B478"/>
      <c r="C478"/>
      <c r="D478"/>
      <c r="E478" s="24"/>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c r="CK478"/>
      <c r="CL478"/>
      <c r="CM478"/>
      <c r="CN478"/>
      <c r="CO478"/>
      <c r="CP478"/>
      <c r="CQ478"/>
      <c r="CR478"/>
      <c r="CS478"/>
      <c r="CT478"/>
      <c r="CU478"/>
      <c r="CV478"/>
      <c r="CW478"/>
      <c r="CX478"/>
      <c r="CY478"/>
      <c r="CZ478"/>
      <c r="DA478"/>
      <c r="DB478"/>
      <c r="DC478"/>
      <c r="DD478"/>
      <c r="DE478"/>
      <c r="DF478"/>
      <c r="DG478"/>
      <c r="DH478"/>
      <c r="DI478"/>
      <c r="DJ478"/>
      <c r="DK478"/>
      <c r="DL478"/>
      <c r="DM478"/>
      <c r="DN478"/>
      <c r="DO478"/>
      <c r="DP478"/>
      <c r="DQ478"/>
      <c r="DR478"/>
      <c r="DS478"/>
      <c r="DT478"/>
      <c r="DU478"/>
      <c r="DV478"/>
      <c r="DW478"/>
      <c r="DX478"/>
      <c r="DY478"/>
      <c r="DZ478"/>
      <c r="EA478"/>
      <c r="EB478"/>
    </row>
    <row r="479" spans="1:132" s="19" customFormat="1" ht="15" x14ac:dyDescent="0.2">
      <c r="A479" s="18"/>
      <c r="B479"/>
      <c r="C479"/>
      <c r="D479"/>
      <c r="E479" s="24"/>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c r="CK479"/>
      <c r="CL479"/>
      <c r="CM479"/>
      <c r="CN479"/>
      <c r="CO479"/>
      <c r="CP479"/>
      <c r="CQ479"/>
      <c r="CR479"/>
      <c r="CS479"/>
      <c r="CT479"/>
      <c r="CU479"/>
      <c r="CV479"/>
      <c r="CW479"/>
      <c r="CX479"/>
      <c r="CY479"/>
      <c r="CZ479"/>
      <c r="DA479"/>
      <c r="DB479"/>
      <c r="DC479"/>
      <c r="DD479"/>
      <c r="DE479"/>
      <c r="DF479"/>
      <c r="DG479"/>
      <c r="DH479"/>
      <c r="DI479"/>
      <c r="DJ479"/>
      <c r="DK479"/>
      <c r="DL479"/>
      <c r="DM479"/>
      <c r="DN479"/>
      <c r="DO479"/>
      <c r="DP479"/>
      <c r="DQ479"/>
      <c r="DR479"/>
      <c r="DS479"/>
      <c r="DT479"/>
      <c r="DU479"/>
      <c r="DV479"/>
      <c r="DW479"/>
      <c r="DX479"/>
      <c r="DY479"/>
      <c r="DZ479"/>
      <c r="EA479"/>
      <c r="EB479"/>
    </row>
    <row r="480" spans="1:132" s="19" customFormat="1" ht="15" x14ac:dyDescent="0.2">
      <c r="A480" s="18"/>
      <c r="B480"/>
      <c r="C480"/>
      <c r="D480"/>
      <c r="E480" s="24"/>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c r="CK480"/>
      <c r="CL480"/>
      <c r="CM480"/>
      <c r="CN480"/>
      <c r="CO480"/>
      <c r="CP480"/>
      <c r="CQ480"/>
      <c r="CR480"/>
      <c r="CS480"/>
      <c r="CT480"/>
      <c r="CU480"/>
      <c r="CV480"/>
      <c r="CW480"/>
      <c r="CX480"/>
      <c r="CY480"/>
      <c r="CZ480"/>
      <c r="DA480"/>
      <c r="DB480"/>
      <c r="DC480"/>
      <c r="DD480"/>
      <c r="DE480"/>
      <c r="DF480"/>
      <c r="DG480"/>
      <c r="DH480"/>
      <c r="DI480"/>
      <c r="DJ480"/>
      <c r="DK480"/>
      <c r="DL480"/>
      <c r="DM480"/>
      <c r="DN480"/>
      <c r="DO480"/>
      <c r="DP480"/>
      <c r="DQ480"/>
      <c r="DR480"/>
      <c r="DS480"/>
      <c r="DT480"/>
      <c r="DU480"/>
      <c r="DV480"/>
      <c r="DW480"/>
      <c r="DX480"/>
      <c r="DY480"/>
      <c r="DZ480"/>
      <c r="EA480"/>
      <c r="EB480"/>
    </row>
    <row r="481" spans="1:132" s="19" customFormat="1" ht="15" x14ac:dyDescent="0.2">
      <c r="A481" s="18"/>
      <c r="B481"/>
      <c r="C481"/>
      <c r="D481"/>
      <c r="E481" s="24"/>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c r="CK481"/>
      <c r="CL481"/>
      <c r="CM481"/>
      <c r="CN481"/>
      <c r="CO481"/>
      <c r="CP481"/>
      <c r="CQ481"/>
      <c r="CR481"/>
      <c r="CS481"/>
      <c r="CT481"/>
      <c r="CU481"/>
      <c r="CV481"/>
      <c r="CW481"/>
      <c r="CX481"/>
      <c r="CY481"/>
      <c r="CZ481"/>
      <c r="DA481"/>
      <c r="DB481"/>
      <c r="DC481"/>
      <c r="DD481"/>
      <c r="DE481"/>
      <c r="DF481"/>
      <c r="DG481"/>
      <c r="DH481"/>
      <c r="DI481"/>
      <c r="DJ481"/>
      <c r="DK481"/>
      <c r="DL481"/>
      <c r="DM481"/>
      <c r="DN481"/>
      <c r="DO481"/>
      <c r="DP481"/>
      <c r="DQ481"/>
      <c r="DR481"/>
      <c r="DS481"/>
      <c r="DT481"/>
      <c r="DU481"/>
      <c r="DV481"/>
      <c r="DW481"/>
      <c r="DX481"/>
      <c r="DY481"/>
      <c r="DZ481"/>
      <c r="EA481"/>
      <c r="EB481"/>
    </row>
    <row r="482" spans="1:132" s="19" customFormat="1" ht="15" x14ac:dyDescent="0.2">
      <c r="A482" s="18"/>
      <c r="B482"/>
      <c r="C482"/>
      <c r="D482"/>
      <c r="E482" s="24"/>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c r="CK482"/>
      <c r="CL482"/>
      <c r="CM482"/>
      <c r="CN482"/>
      <c r="CO482"/>
      <c r="CP482"/>
      <c r="CQ482"/>
      <c r="CR482"/>
      <c r="CS482"/>
      <c r="CT482"/>
      <c r="CU482"/>
      <c r="CV482"/>
      <c r="CW482"/>
      <c r="CX482"/>
      <c r="CY482"/>
      <c r="CZ482"/>
      <c r="DA482"/>
      <c r="DB482"/>
      <c r="DC482"/>
      <c r="DD482"/>
      <c r="DE482"/>
      <c r="DF482"/>
      <c r="DG482"/>
      <c r="DH482"/>
      <c r="DI482"/>
      <c r="DJ482"/>
      <c r="DK482"/>
      <c r="DL482"/>
      <c r="DM482"/>
      <c r="DN482"/>
      <c r="DO482"/>
      <c r="DP482"/>
      <c r="DQ482"/>
      <c r="DR482"/>
      <c r="DS482"/>
      <c r="DT482"/>
      <c r="DU482"/>
      <c r="DV482"/>
      <c r="DW482"/>
      <c r="DX482"/>
      <c r="DY482"/>
      <c r="DZ482"/>
      <c r="EA482"/>
      <c r="EB482"/>
    </row>
    <row r="483" spans="1:132" s="19" customFormat="1" ht="15" x14ac:dyDescent="0.2">
      <c r="A483" s="18"/>
      <c r="B483"/>
      <c r="C483"/>
      <c r="D483"/>
      <c r="E483" s="24"/>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c r="CK483"/>
      <c r="CL483"/>
      <c r="CM483"/>
      <c r="CN483"/>
      <c r="CO483"/>
      <c r="CP483"/>
      <c r="CQ483"/>
      <c r="CR483"/>
      <c r="CS483"/>
      <c r="CT483"/>
      <c r="CU483"/>
      <c r="CV483"/>
      <c r="CW483"/>
      <c r="CX483"/>
      <c r="CY483"/>
      <c r="CZ483"/>
      <c r="DA483"/>
      <c r="DB483"/>
      <c r="DC483"/>
      <c r="DD483"/>
      <c r="DE483"/>
      <c r="DF483"/>
      <c r="DG483"/>
      <c r="DH483"/>
      <c r="DI483"/>
      <c r="DJ483"/>
      <c r="DK483"/>
      <c r="DL483"/>
      <c r="DM483"/>
      <c r="DN483"/>
      <c r="DO483"/>
      <c r="DP483"/>
      <c r="DQ483"/>
      <c r="DR483"/>
      <c r="DS483"/>
      <c r="DT483"/>
      <c r="DU483"/>
      <c r="DV483"/>
      <c r="DW483"/>
      <c r="DX483"/>
      <c r="DY483"/>
      <c r="DZ483"/>
      <c r="EA483"/>
      <c r="EB483"/>
    </row>
    <row r="484" spans="1:132" s="19" customFormat="1" ht="15" x14ac:dyDescent="0.2">
      <c r="A484" s="18"/>
      <c r="B484"/>
      <c r="C484"/>
      <c r="D484"/>
      <c r="E484" s="2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c r="CK484"/>
      <c r="CL484"/>
      <c r="CM484"/>
      <c r="CN484"/>
      <c r="CO484"/>
      <c r="CP484"/>
      <c r="CQ484"/>
      <c r="CR484"/>
      <c r="CS484"/>
      <c r="CT484"/>
      <c r="CU484"/>
      <c r="CV484"/>
      <c r="CW484"/>
      <c r="CX484"/>
      <c r="CY484"/>
      <c r="CZ484"/>
      <c r="DA484"/>
      <c r="DB484"/>
      <c r="DC484"/>
      <c r="DD484"/>
      <c r="DE484"/>
      <c r="DF484"/>
      <c r="DG484"/>
      <c r="DH484"/>
      <c r="DI484"/>
      <c r="DJ484"/>
      <c r="DK484"/>
      <c r="DL484"/>
      <c r="DM484"/>
      <c r="DN484"/>
      <c r="DO484"/>
      <c r="DP484"/>
      <c r="DQ484"/>
      <c r="DR484"/>
      <c r="DS484"/>
      <c r="DT484"/>
      <c r="DU484"/>
      <c r="DV484"/>
      <c r="DW484"/>
      <c r="DX484"/>
      <c r="DY484"/>
      <c r="DZ484"/>
      <c r="EA484"/>
      <c r="EB484"/>
    </row>
    <row r="485" spans="1:132" s="19" customFormat="1" ht="15" x14ac:dyDescent="0.2">
      <c r="A485" s="18"/>
      <c r="B485"/>
      <c r="C485"/>
      <c r="D485"/>
      <c r="E485" s="24"/>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c r="CK485"/>
      <c r="CL485"/>
      <c r="CM485"/>
      <c r="CN485"/>
      <c r="CO485"/>
      <c r="CP485"/>
      <c r="CQ485"/>
      <c r="CR485"/>
      <c r="CS485"/>
      <c r="CT485"/>
      <c r="CU485"/>
      <c r="CV485"/>
      <c r="CW485"/>
      <c r="CX485"/>
      <c r="CY485"/>
      <c r="CZ485"/>
      <c r="DA485"/>
      <c r="DB485"/>
      <c r="DC485"/>
      <c r="DD485"/>
      <c r="DE485"/>
      <c r="DF485"/>
      <c r="DG485"/>
      <c r="DH485"/>
      <c r="DI485"/>
      <c r="DJ485"/>
      <c r="DK485"/>
      <c r="DL485"/>
      <c r="DM485"/>
      <c r="DN485"/>
      <c r="DO485"/>
      <c r="DP485"/>
      <c r="DQ485"/>
      <c r="DR485"/>
      <c r="DS485"/>
      <c r="DT485"/>
      <c r="DU485"/>
      <c r="DV485"/>
      <c r="DW485"/>
      <c r="DX485"/>
      <c r="DY485"/>
      <c r="DZ485"/>
      <c r="EA485"/>
      <c r="EB485"/>
    </row>
    <row r="486" spans="1:132" s="19" customFormat="1" ht="15" x14ac:dyDescent="0.2">
      <c r="A486" s="18"/>
      <c r="B486"/>
      <c r="C486"/>
      <c r="D486"/>
      <c r="E486" s="24"/>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c r="CK486"/>
      <c r="CL486"/>
      <c r="CM486"/>
      <c r="CN486"/>
      <c r="CO486"/>
      <c r="CP486"/>
      <c r="CQ486"/>
      <c r="CR486"/>
      <c r="CS486"/>
      <c r="CT486"/>
      <c r="CU486"/>
      <c r="CV486"/>
      <c r="CW486"/>
      <c r="CX486"/>
      <c r="CY486"/>
      <c r="CZ486"/>
      <c r="DA486"/>
      <c r="DB486"/>
      <c r="DC486"/>
      <c r="DD486"/>
      <c r="DE486"/>
      <c r="DF486"/>
      <c r="DG486"/>
      <c r="DH486"/>
      <c r="DI486"/>
      <c r="DJ486"/>
      <c r="DK486"/>
      <c r="DL486"/>
      <c r="DM486"/>
      <c r="DN486"/>
      <c r="DO486"/>
      <c r="DP486"/>
      <c r="DQ486"/>
      <c r="DR486"/>
      <c r="DS486"/>
      <c r="DT486"/>
      <c r="DU486"/>
      <c r="DV486"/>
      <c r="DW486"/>
      <c r="DX486"/>
      <c r="DY486"/>
      <c r="DZ486"/>
      <c r="EA486"/>
      <c r="EB486"/>
    </row>
    <row r="487" spans="1:132" s="19" customFormat="1" ht="15" x14ac:dyDescent="0.2">
      <c r="A487" s="18"/>
      <c r="B487"/>
      <c r="C487"/>
      <c r="D487"/>
      <c r="E487" s="24"/>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c r="CK487"/>
      <c r="CL487"/>
      <c r="CM487"/>
      <c r="CN487"/>
      <c r="CO487"/>
      <c r="CP487"/>
      <c r="CQ487"/>
      <c r="CR487"/>
      <c r="CS487"/>
      <c r="CT487"/>
      <c r="CU487"/>
      <c r="CV487"/>
      <c r="CW487"/>
      <c r="CX487"/>
      <c r="CY487"/>
      <c r="CZ487"/>
      <c r="DA487"/>
      <c r="DB487"/>
      <c r="DC487"/>
      <c r="DD487"/>
      <c r="DE487"/>
      <c r="DF487"/>
      <c r="DG487"/>
      <c r="DH487"/>
      <c r="DI487"/>
      <c r="DJ487"/>
      <c r="DK487"/>
      <c r="DL487"/>
      <c r="DM487"/>
      <c r="DN487"/>
      <c r="DO487"/>
      <c r="DP487"/>
      <c r="DQ487"/>
      <c r="DR487"/>
      <c r="DS487"/>
      <c r="DT487"/>
      <c r="DU487"/>
      <c r="DV487"/>
      <c r="DW487"/>
      <c r="DX487"/>
      <c r="DY487"/>
      <c r="DZ487"/>
      <c r="EA487"/>
      <c r="EB487"/>
    </row>
    <row r="488" spans="1:132" s="19" customFormat="1" ht="15" x14ac:dyDescent="0.2">
      <c r="A488" s="18"/>
      <c r="B488"/>
      <c r="C488"/>
      <c r="D488"/>
      <c r="E488" s="24"/>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c r="CK488"/>
      <c r="CL488"/>
      <c r="CM488"/>
      <c r="CN488"/>
      <c r="CO488"/>
      <c r="CP488"/>
      <c r="CQ488"/>
      <c r="CR488"/>
      <c r="CS488"/>
      <c r="CT488"/>
      <c r="CU488"/>
      <c r="CV488"/>
      <c r="CW488"/>
      <c r="CX488"/>
      <c r="CY488"/>
      <c r="CZ488"/>
      <c r="DA488"/>
      <c r="DB488"/>
      <c r="DC488"/>
      <c r="DD488"/>
      <c r="DE488"/>
      <c r="DF488"/>
      <c r="DG488"/>
      <c r="DH488"/>
      <c r="DI488"/>
      <c r="DJ488"/>
      <c r="DK488"/>
      <c r="DL488"/>
      <c r="DM488"/>
      <c r="DN488"/>
      <c r="DO488"/>
      <c r="DP488"/>
      <c r="DQ488"/>
      <c r="DR488"/>
      <c r="DS488"/>
      <c r="DT488"/>
      <c r="DU488"/>
      <c r="DV488"/>
      <c r="DW488"/>
      <c r="DX488"/>
      <c r="DY488"/>
      <c r="DZ488"/>
      <c r="EA488"/>
      <c r="EB488"/>
    </row>
    <row r="489" spans="1:132" s="19" customFormat="1" ht="15" x14ac:dyDescent="0.2">
      <c r="A489" s="18"/>
      <c r="B489"/>
      <c r="C489"/>
      <c r="D489"/>
      <c r="E489" s="24"/>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c r="CK489"/>
      <c r="CL489"/>
      <c r="CM489"/>
      <c r="CN489"/>
      <c r="CO489"/>
      <c r="CP489"/>
      <c r="CQ489"/>
      <c r="CR489"/>
      <c r="CS489"/>
      <c r="CT489"/>
      <c r="CU489"/>
      <c r="CV489"/>
      <c r="CW489"/>
      <c r="CX489"/>
      <c r="CY489"/>
      <c r="CZ489"/>
      <c r="DA489"/>
      <c r="DB489"/>
      <c r="DC489"/>
      <c r="DD489"/>
      <c r="DE489"/>
      <c r="DF489"/>
      <c r="DG489"/>
      <c r="DH489"/>
      <c r="DI489"/>
      <c r="DJ489"/>
      <c r="DK489"/>
      <c r="DL489"/>
      <c r="DM489"/>
      <c r="DN489"/>
      <c r="DO489"/>
      <c r="DP489"/>
      <c r="DQ489"/>
      <c r="DR489"/>
      <c r="DS489"/>
      <c r="DT489"/>
      <c r="DU489"/>
      <c r="DV489"/>
      <c r="DW489"/>
      <c r="DX489"/>
      <c r="DY489"/>
      <c r="DZ489"/>
      <c r="EA489"/>
      <c r="EB489"/>
    </row>
    <row r="490" spans="1:132" s="19" customFormat="1" ht="15" x14ac:dyDescent="0.2">
      <c r="A490" s="18"/>
      <c r="B490"/>
      <c r="C490"/>
      <c r="D490"/>
      <c r="E490" s="24"/>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c r="CK490"/>
      <c r="CL490"/>
      <c r="CM490"/>
      <c r="CN490"/>
      <c r="CO490"/>
      <c r="CP490"/>
      <c r="CQ490"/>
      <c r="CR490"/>
      <c r="CS490"/>
      <c r="CT490"/>
      <c r="CU490"/>
      <c r="CV490"/>
      <c r="CW490"/>
      <c r="CX490"/>
      <c r="CY490"/>
      <c r="CZ490"/>
      <c r="DA490"/>
      <c r="DB490"/>
      <c r="DC490"/>
      <c r="DD490"/>
      <c r="DE490"/>
      <c r="DF490"/>
      <c r="DG490"/>
      <c r="DH490"/>
      <c r="DI490"/>
      <c r="DJ490"/>
      <c r="DK490"/>
      <c r="DL490"/>
      <c r="DM490"/>
      <c r="DN490"/>
      <c r="DO490"/>
      <c r="DP490"/>
      <c r="DQ490"/>
      <c r="DR490"/>
      <c r="DS490"/>
      <c r="DT490"/>
      <c r="DU490"/>
      <c r="DV490"/>
      <c r="DW490"/>
      <c r="DX490"/>
      <c r="DY490"/>
      <c r="DZ490"/>
      <c r="EA490"/>
      <c r="EB490"/>
    </row>
    <row r="491" spans="1:132" s="19" customFormat="1" ht="15" x14ac:dyDescent="0.2">
      <c r="A491" s="18"/>
      <c r="B491"/>
      <c r="C491"/>
      <c r="D491"/>
      <c r="E491" s="24"/>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c r="CU491"/>
      <c r="CV491"/>
      <c r="CW491"/>
      <c r="CX491"/>
      <c r="CY491"/>
      <c r="CZ491"/>
      <c r="DA491"/>
      <c r="DB491"/>
      <c r="DC491"/>
      <c r="DD491"/>
      <c r="DE491"/>
      <c r="DF491"/>
      <c r="DG491"/>
      <c r="DH491"/>
      <c r="DI491"/>
      <c r="DJ491"/>
      <c r="DK491"/>
      <c r="DL491"/>
      <c r="DM491"/>
      <c r="DN491"/>
      <c r="DO491"/>
      <c r="DP491"/>
      <c r="DQ491"/>
      <c r="DR491"/>
      <c r="DS491"/>
      <c r="DT491"/>
      <c r="DU491"/>
      <c r="DV491"/>
      <c r="DW491"/>
      <c r="DX491"/>
      <c r="DY491"/>
      <c r="DZ491"/>
      <c r="EA491"/>
      <c r="EB491"/>
    </row>
    <row r="492" spans="1:132" s="19" customFormat="1" ht="15" x14ac:dyDescent="0.2">
      <c r="A492" s="18"/>
      <c r="B492"/>
      <c r="C492"/>
      <c r="D492"/>
      <c r="E492" s="24"/>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c r="CK492"/>
      <c r="CL492"/>
      <c r="CM492"/>
      <c r="CN492"/>
      <c r="CO492"/>
      <c r="CP492"/>
      <c r="CQ492"/>
      <c r="CR492"/>
      <c r="CS492"/>
      <c r="CT492"/>
      <c r="CU492"/>
      <c r="CV492"/>
      <c r="CW492"/>
      <c r="CX492"/>
      <c r="CY492"/>
      <c r="CZ492"/>
      <c r="DA492"/>
      <c r="DB492"/>
      <c r="DC492"/>
      <c r="DD492"/>
      <c r="DE492"/>
      <c r="DF492"/>
      <c r="DG492"/>
      <c r="DH492"/>
      <c r="DI492"/>
      <c r="DJ492"/>
      <c r="DK492"/>
      <c r="DL492"/>
      <c r="DM492"/>
      <c r="DN492"/>
      <c r="DO492"/>
      <c r="DP492"/>
      <c r="DQ492"/>
      <c r="DR492"/>
      <c r="DS492"/>
      <c r="DT492"/>
      <c r="DU492"/>
      <c r="DV492"/>
      <c r="DW492"/>
      <c r="DX492"/>
      <c r="DY492"/>
      <c r="DZ492"/>
      <c r="EA492"/>
      <c r="EB492"/>
    </row>
    <row r="493" spans="1:132" s="19" customFormat="1" ht="15" x14ac:dyDescent="0.2">
      <c r="A493" s="18"/>
      <c r="B493"/>
      <c r="C493"/>
      <c r="D493"/>
      <c r="E493" s="24"/>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c r="CK493"/>
      <c r="CL493"/>
      <c r="CM493"/>
      <c r="CN493"/>
      <c r="CO493"/>
      <c r="CP493"/>
      <c r="CQ493"/>
      <c r="CR493"/>
      <c r="CS493"/>
      <c r="CT493"/>
      <c r="CU493"/>
      <c r="CV493"/>
      <c r="CW493"/>
      <c r="CX493"/>
      <c r="CY493"/>
      <c r="CZ493"/>
      <c r="DA493"/>
      <c r="DB493"/>
      <c r="DC493"/>
      <c r="DD493"/>
      <c r="DE493"/>
      <c r="DF493"/>
      <c r="DG493"/>
      <c r="DH493"/>
      <c r="DI493"/>
      <c r="DJ493"/>
      <c r="DK493"/>
      <c r="DL493"/>
      <c r="DM493"/>
      <c r="DN493"/>
      <c r="DO493"/>
      <c r="DP493"/>
      <c r="DQ493"/>
      <c r="DR493"/>
      <c r="DS493"/>
      <c r="DT493"/>
      <c r="DU493"/>
      <c r="DV493"/>
      <c r="DW493"/>
      <c r="DX493"/>
      <c r="DY493"/>
      <c r="DZ493"/>
      <c r="EA493"/>
      <c r="EB493"/>
    </row>
    <row r="494" spans="1:132" s="19" customFormat="1" ht="15" x14ac:dyDescent="0.2">
      <c r="A494" s="18"/>
      <c r="B494"/>
      <c r="C494"/>
      <c r="D494"/>
      <c r="E494" s="2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c r="CK494"/>
      <c r="CL494"/>
      <c r="CM494"/>
      <c r="CN494"/>
      <c r="CO494"/>
      <c r="CP494"/>
      <c r="CQ494"/>
      <c r="CR494"/>
      <c r="CS494"/>
      <c r="CT494"/>
      <c r="CU494"/>
      <c r="CV494"/>
      <c r="CW494"/>
      <c r="CX494"/>
      <c r="CY494"/>
      <c r="CZ494"/>
      <c r="DA494"/>
      <c r="DB494"/>
      <c r="DC494"/>
      <c r="DD494"/>
      <c r="DE494"/>
      <c r="DF494"/>
      <c r="DG494"/>
      <c r="DH494"/>
      <c r="DI494"/>
      <c r="DJ494"/>
      <c r="DK494"/>
      <c r="DL494"/>
      <c r="DM494"/>
      <c r="DN494"/>
      <c r="DO494"/>
      <c r="DP494"/>
      <c r="DQ494"/>
      <c r="DR494"/>
      <c r="DS494"/>
      <c r="DT494"/>
      <c r="DU494"/>
      <c r="DV494"/>
      <c r="DW494"/>
      <c r="DX494"/>
      <c r="DY494"/>
      <c r="DZ494"/>
      <c r="EA494"/>
      <c r="EB494"/>
    </row>
    <row r="495" spans="1:132" s="19" customFormat="1" ht="15" x14ac:dyDescent="0.2">
      <c r="A495" s="18"/>
      <c r="B495"/>
      <c r="C495"/>
      <c r="D495"/>
      <c r="E495" s="24"/>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c r="CK495"/>
      <c r="CL495"/>
      <c r="CM495"/>
      <c r="CN495"/>
      <c r="CO495"/>
      <c r="CP495"/>
      <c r="CQ495"/>
      <c r="CR495"/>
      <c r="CS495"/>
      <c r="CT495"/>
      <c r="CU495"/>
      <c r="CV495"/>
      <c r="CW495"/>
      <c r="CX495"/>
      <c r="CY495"/>
      <c r="CZ495"/>
      <c r="DA495"/>
      <c r="DB495"/>
      <c r="DC495"/>
      <c r="DD495"/>
      <c r="DE495"/>
      <c r="DF495"/>
      <c r="DG495"/>
      <c r="DH495"/>
      <c r="DI495"/>
      <c r="DJ495"/>
      <c r="DK495"/>
      <c r="DL495"/>
      <c r="DM495"/>
      <c r="DN495"/>
      <c r="DO495"/>
      <c r="DP495"/>
      <c r="DQ495"/>
      <c r="DR495"/>
      <c r="DS495"/>
      <c r="DT495"/>
      <c r="DU495"/>
      <c r="DV495"/>
      <c r="DW495"/>
      <c r="DX495"/>
      <c r="DY495"/>
      <c r="DZ495"/>
      <c r="EA495"/>
      <c r="EB495"/>
    </row>
    <row r="496" spans="1:132" s="19" customFormat="1" ht="15" x14ac:dyDescent="0.2">
      <c r="A496" s="18"/>
      <c r="B496"/>
      <c r="C496"/>
      <c r="D496"/>
      <c r="E496" s="24"/>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c r="DD496"/>
      <c r="DE496"/>
      <c r="DF496"/>
      <c r="DG496"/>
      <c r="DH496"/>
      <c r="DI496"/>
      <c r="DJ496"/>
      <c r="DK496"/>
      <c r="DL496"/>
      <c r="DM496"/>
      <c r="DN496"/>
      <c r="DO496"/>
      <c r="DP496"/>
      <c r="DQ496"/>
      <c r="DR496"/>
      <c r="DS496"/>
      <c r="DT496"/>
      <c r="DU496"/>
      <c r="DV496"/>
      <c r="DW496"/>
      <c r="DX496"/>
      <c r="DY496"/>
      <c r="DZ496"/>
      <c r="EA496"/>
      <c r="EB496"/>
    </row>
    <row r="497" spans="1:132" s="19" customFormat="1" ht="15" x14ac:dyDescent="0.2">
      <c r="A497" s="20"/>
      <c r="B497"/>
      <c r="C497"/>
      <c r="D497"/>
      <c r="E497" s="24"/>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c r="CK497"/>
      <c r="CL497"/>
      <c r="CM497"/>
      <c r="CN497"/>
      <c r="CO497"/>
      <c r="CP497"/>
      <c r="CQ497"/>
      <c r="CR497"/>
      <c r="CS497"/>
      <c r="CT497"/>
      <c r="CU497"/>
      <c r="CV497"/>
      <c r="CW497"/>
      <c r="CX497"/>
      <c r="CY497"/>
      <c r="CZ497"/>
      <c r="DA497"/>
      <c r="DB497"/>
      <c r="DC497"/>
      <c r="DD497"/>
      <c r="DE497"/>
      <c r="DF497"/>
      <c r="DG497"/>
      <c r="DH497"/>
      <c r="DI497"/>
      <c r="DJ497"/>
      <c r="DK497"/>
      <c r="DL497"/>
      <c r="DM497"/>
      <c r="DN497"/>
      <c r="DO497"/>
      <c r="DP497"/>
      <c r="DQ497"/>
      <c r="DR497"/>
      <c r="DS497"/>
      <c r="DT497"/>
      <c r="DU497"/>
      <c r="DV497"/>
      <c r="DW497"/>
      <c r="DX497"/>
      <c r="DY497"/>
      <c r="DZ497"/>
      <c r="EA497"/>
      <c r="EB497"/>
    </row>
    <row r="498" spans="1:132" s="19" customFormat="1" ht="15" x14ac:dyDescent="0.2">
      <c r="A498" s="20"/>
      <c r="B498"/>
      <c r="C498"/>
      <c r="D498"/>
      <c r="E498" s="24"/>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c r="CK498"/>
      <c r="CL498"/>
      <c r="CM498"/>
      <c r="CN498"/>
      <c r="CO498"/>
      <c r="CP498"/>
      <c r="CQ498"/>
      <c r="CR498"/>
      <c r="CS498"/>
      <c r="CT498"/>
      <c r="CU498"/>
      <c r="CV498"/>
      <c r="CW498"/>
      <c r="CX498"/>
      <c r="CY498"/>
      <c r="CZ498"/>
      <c r="DA498"/>
      <c r="DB498"/>
      <c r="DC498"/>
      <c r="DD498"/>
      <c r="DE498"/>
      <c r="DF498"/>
      <c r="DG498"/>
      <c r="DH498"/>
      <c r="DI498"/>
      <c r="DJ498"/>
      <c r="DK498"/>
      <c r="DL498"/>
      <c r="DM498"/>
      <c r="DN498"/>
      <c r="DO498"/>
      <c r="DP498"/>
      <c r="DQ498"/>
      <c r="DR498"/>
      <c r="DS498"/>
      <c r="DT498"/>
      <c r="DU498"/>
      <c r="DV498"/>
      <c r="DW498"/>
      <c r="DX498"/>
      <c r="DY498"/>
      <c r="DZ498"/>
      <c r="EA498"/>
      <c r="EB498"/>
    </row>
    <row r="499" spans="1:132" s="19" customFormat="1" ht="15" x14ac:dyDescent="0.2">
      <c r="A499" s="18"/>
      <c r="B499"/>
      <c r="C499"/>
      <c r="D499"/>
      <c r="E499" s="24"/>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c r="CK499"/>
      <c r="CL499"/>
      <c r="CM499"/>
      <c r="CN499"/>
      <c r="CO499"/>
      <c r="CP499"/>
      <c r="CQ499"/>
      <c r="CR499"/>
      <c r="CS499"/>
      <c r="CT499"/>
      <c r="CU499"/>
      <c r="CV499"/>
      <c r="CW499"/>
      <c r="CX499"/>
      <c r="CY499"/>
      <c r="CZ499"/>
      <c r="DA499"/>
      <c r="DB499"/>
      <c r="DC499"/>
      <c r="DD499"/>
      <c r="DE499"/>
      <c r="DF499"/>
      <c r="DG499"/>
      <c r="DH499"/>
      <c r="DI499"/>
      <c r="DJ499"/>
      <c r="DK499"/>
      <c r="DL499"/>
      <c r="DM499"/>
      <c r="DN499"/>
      <c r="DO499"/>
      <c r="DP499"/>
      <c r="DQ499"/>
      <c r="DR499"/>
      <c r="DS499"/>
      <c r="DT499"/>
      <c r="DU499"/>
      <c r="DV499"/>
      <c r="DW499"/>
      <c r="DX499"/>
      <c r="DY499"/>
      <c r="DZ499"/>
      <c r="EA499"/>
      <c r="EB499"/>
    </row>
    <row r="500" spans="1:132" s="19" customFormat="1" ht="15" x14ac:dyDescent="0.2">
      <c r="A500" s="20"/>
      <c r="B500"/>
      <c r="C500"/>
      <c r="D500"/>
      <c r="E500" s="24"/>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c r="CK500"/>
      <c r="CL500"/>
      <c r="CM500"/>
      <c r="CN500"/>
      <c r="CO500"/>
      <c r="CP500"/>
      <c r="CQ500"/>
      <c r="CR500"/>
      <c r="CS500"/>
      <c r="CT500"/>
      <c r="CU500"/>
      <c r="CV500"/>
      <c r="CW500"/>
      <c r="CX500"/>
      <c r="CY500"/>
      <c r="CZ500"/>
      <c r="DA500"/>
      <c r="DB500"/>
      <c r="DC500"/>
      <c r="DD500"/>
      <c r="DE500"/>
      <c r="DF500"/>
      <c r="DG500"/>
      <c r="DH500"/>
      <c r="DI500"/>
      <c r="DJ500"/>
      <c r="DK500"/>
      <c r="DL500"/>
      <c r="DM500"/>
      <c r="DN500"/>
      <c r="DO500"/>
      <c r="DP500"/>
      <c r="DQ500"/>
      <c r="DR500"/>
      <c r="DS500"/>
      <c r="DT500"/>
      <c r="DU500"/>
      <c r="DV500"/>
      <c r="DW500"/>
      <c r="DX500"/>
      <c r="DY500"/>
      <c r="DZ500"/>
      <c r="EA500"/>
      <c r="EB500"/>
    </row>
    <row r="501" spans="1:132" s="19" customFormat="1" ht="68.25" customHeight="1" x14ac:dyDescent="0.2">
      <c r="A501" s="20"/>
      <c r="B501"/>
      <c r="C501"/>
      <c r="D501"/>
      <c r="E501" s="24"/>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c r="CK501"/>
      <c r="CL501"/>
      <c r="CM501"/>
      <c r="CN501"/>
      <c r="CO501"/>
      <c r="CP501"/>
      <c r="CQ501"/>
      <c r="CR501"/>
      <c r="CS501"/>
      <c r="CT501"/>
      <c r="CU501"/>
      <c r="CV501"/>
      <c r="CW501"/>
      <c r="CX501"/>
      <c r="CY501"/>
      <c r="CZ501"/>
      <c r="DA501"/>
      <c r="DB501"/>
      <c r="DC501"/>
      <c r="DD501"/>
      <c r="DE501"/>
      <c r="DF501"/>
      <c r="DG501"/>
      <c r="DH501"/>
      <c r="DI501"/>
      <c r="DJ501"/>
      <c r="DK501"/>
      <c r="DL501"/>
      <c r="DM501"/>
      <c r="DN501"/>
      <c r="DO501"/>
      <c r="DP501"/>
      <c r="DQ501"/>
      <c r="DR501"/>
      <c r="DS501"/>
      <c r="DT501"/>
      <c r="DU501"/>
      <c r="DV501"/>
      <c r="DW501"/>
      <c r="DX501"/>
      <c r="DY501"/>
      <c r="DZ501"/>
      <c r="EA501"/>
      <c r="EB501"/>
    </row>
    <row r="502" spans="1:132" s="19" customFormat="1" ht="15" x14ac:dyDescent="0.2">
      <c r="A502" s="20"/>
      <c r="B502"/>
      <c r="C502"/>
      <c r="D502"/>
      <c r="E502" s="24"/>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c r="CK502"/>
      <c r="CL502"/>
      <c r="CM502"/>
      <c r="CN502"/>
      <c r="CO502"/>
      <c r="CP502"/>
      <c r="CQ502"/>
      <c r="CR502"/>
      <c r="CS502"/>
      <c r="CT502"/>
      <c r="CU502"/>
      <c r="CV502"/>
      <c r="CW502"/>
      <c r="CX502"/>
      <c r="CY502"/>
      <c r="CZ502"/>
      <c r="DA502"/>
      <c r="DB502"/>
      <c r="DC502"/>
      <c r="DD502"/>
      <c r="DE502"/>
      <c r="DF502"/>
      <c r="DG502"/>
      <c r="DH502"/>
      <c r="DI502"/>
      <c r="DJ502"/>
      <c r="DK502"/>
      <c r="DL502"/>
      <c r="DM502"/>
      <c r="DN502"/>
      <c r="DO502"/>
      <c r="DP502"/>
      <c r="DQ502"/>
      <c r="DR502"/>
      <c r="DS502"/>
      <c r="DT502"/>
      <c r="DU502"/>
      <c r="DV502"/>
      <c r="DW502"/>
      <c r="DX502"/>
      <c r="DY502"/>
      <c r="DZ502"/>
      <c r="EA502"/>
      <c r="EB502"/>
    </row>
    <row r="503" spans="1:132" s="19" customFormat="1" ht="15" x14ac:dyDescent="0.2">
      <c r="A503" s="20"/>
      <c r="B503"/>
      <c r="C503"/>
      <c r="D503"/>
      <c r="E503" s="24"/>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c r="CK503"/>
      <c r="CL503"/>
      <c r="CM503"/>
      <c r="CN503"/>
      <c r="CO503"/>
      <c r="CP503"/>
      <c r="CQ503"/>
      <c r="CR503"/>
      <c r="CS503"/>
      <c r="CT503"/>
      <c r="CU503"/>
      <c r="CV503"/>
      <c r="CW503"/>
      <c r="CX503"/>
      <c r="CY503"/>
      <c r="CZ503"/>
      <c r="DA503"/>
      <c r="DB503"/>
      <c r="DC503"/>
      <c r="DD503"/>
      <c r="DE503"/>
      <c r="DF503"/>
      <c r="DG503"/>
      <c r="DH503"/>
      <c r="DI503"/>
      <c r="DJ503"/>
      <c r="DK503"/>
      <c r="DL503"/>
      <c r="DM503"/>
      <c r="DN503"/>
      <c r="DO503"/>
      <c r="DP503"/>
      <c r="DQ503"/>
      <c r="DR503"/>
      <c r="DS503"/>
      <c r="DT503"/>
      <c r="DU503"/>
      <c r="DV503"/>
      <c r="DW503"/>
      <c r="DX503"/>
      <c r="DY503"/>
      <c r="DZ503"/>
      <c r="EA503"/>
      <c r="EB503"/>
    </row>
    <row r="504" spans="1:132" s="19" customFormat="1" ht="15" x14ac:dyDescent="0.2">
      <c r="A504" s="20"/>
      <c r="B504"/>
      <c r="C504"/>
      <c r="D504"/>
      <c r="E504" s="2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c r="CK504"/>
      <c r="CL504"/>
      <c r="CM504"/>
      <c r="CN504"/>
      <c r="CO504"/>
      <c r="CP504"/>
      <c r="CQ504"/>
      <c r="CR504"/>
      <c r="CS504"/>
      <c r="CT504"/>
      <c r="CU504"/>
      <c r="CV504"/>
      <c r="CW504"/>
      <c r="CX504"/>
      <c r="CY504"/>
      <c r="CZ504"/>
      <c r="DA504"/>
      <c r="DB504"/>
      <c r="DC504"/>
      <c r="DD504"/>
      <c r="DE504"/>
      <c r="DF504"/>
      <c r="DG504"/>
      <c r="DH504"/>
      <c r="DI504"/>
      <c r="DJ504"/>
      <c r="DK504"/>
      <c r="DL504"/>
      <c r="DM504"/>
      <c r="DN504"/>
      <c r="DO504"/>
      <c r="DP504"/>
      <c r="DQ504"/>
      <c r="DR504"/>
      <c r="DS504"/>
      <c r="DT504"/>
      <c r="DU504"/>
      <c r="DV504"/>
      <c r="DW504"/>
      <c r="DX504"/>
      <c r="DY504"/>
      <c r="DZ504"/>
      <c r="EA504"/>
      <c r="EB504"/>
    </row>
    <row r="505" spans="1:132" s="19" customFormat="1" ht="15" x14ac:dyDescent="0.2">
      <c r="A505" s="20"/>
      <c r="B505"/>
      <c r="C505"/>
      <c r="D505"/>
      <c r="E505" s="24"/>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c r="CK505"/>
      <c r="CL505"/>
      <c r="CM505"/>
      <c r="CN505"/>
      <c r="CO505"/>
      <c r="CP505"/>
      <c r="CQ505"/>
      <c r="CR505"/>
      <c r="CS505"/>
      <c r="CT505"/>
      <c r="CU505"/>
      <c r="CV505"/>
      <c r="CW505"/>
      <c r="CX505"/>
      <c r="CY505"/>
      <c r="CZ505"/>
      <c r="DA505"/>
      <c r="DB505"/>
      <c r="DC505"/>
      <c r="DD505"/>
      <c r="DE505"/>
      <c r="DF505"/>
      <c r="DG505"/>
      <c r="DH505"/>
      <c r="DI505"/>
      <c r="DJ505"/>
      <c r="DK505"/>
      <c r="DL505"/>
      <c r="DM505"/>
      <c r="DN505"/>
      <c r="DO505"/>
      <c r="DP505"/>
      <c r="DQ505"/>
      <c r="DR505"/>
      <c r="DS505"/>
      <c r="DT505"/>
      <c r="DU505"/>
      <c r="DV505"/>
      <c r="DW505"/>
      <c r="DX505"/>
      <c r="DY505"/>
      <c r="DZ505"/>
      <c r="EA505"/>
      <c r="EB505"/>
    </row>
    <row r="506" spans="1:132" s="19" customFormat="1" ht="15" x14ac:dyDescent="0.2">
      <c r="A506" s="20"/>
      <c r="B506"/>
      <c r="C506"/>
      <c r="D506"/>
      <c r="E506" s="24"/>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c r="CK506"/>
      <c r="CL506"/>
      <c r="CM506"/>
      <c r="CN506"/>
      <c r="CO506"/>
      <c r="CP506"/>
      <c r="CQ506"/>
      <c r="CR506"/>
      <c r="CS506"/>
      <c r="CT506"/>
      <c r="CU506"/>
      <c r="CV506"/>
      <c r="CW506"/>
      <c r="CX506"/>
      <c r="CY506"/>
      <c r="CZ506"/>
      <c r="DA506"/>
      <c r="DB506"/>
      <c r="DC506"/>
      <c r="DD506"/>
      <c r="DE506"/>
      <c r="DF506"/>
      <c r="DG506"/>
      <c r="DH506"/>
      <c r="DI506"/>
      <c r="DJ506"/>
      <c r="DK506"/>
      <c r="DL506"/>
      <c r="DM506"/>
      <c r="DN506"/>
      <c r="DO506"/>
      <c r="DP506"/>
      <c r="DQ506"/>
      <c r="DR506"/>
      <c r="DS506"/>
      <c r="DT506"/>
      <c r="DU506"/>
      <c r="DV506"/>
      <c r="DW506"/>
      <c r="DX506"/>
      <c r="DY506"/>
      <c r="DZ506"/>
      <c r="EA506"/>
      <c r="EB506"/>
    </row>
    <row r="507" spans="1:132" s="19" customFormat="1" ht="15" x14ac:dyDescent="0.2">
      <c r="A507" s="20"/>
      <c r="B507"/>
      <c r="C507"/>
      <c r="D507"/>
      <c r="E507" s="24"/>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c r="CK507"/>
      <c r="CL507"/>
      <c r="CM507"/>
      <c r="CN507"/>
      <c r="CO507"/>
      <c r="CP507"/>
      <c r="CQ507"/>
      <c r="CR507"/>
      <c r="CS507"/>
      <c r="CT507"/>
      <c r="CU507"/>
      <c r="CV507"/>
      <c r="CW507"/>
      <c r="CX507"/>
      <c r="CY507"/>
      <c r="CZ507"/>
      <c r="DA507"/>
      <c r="DB507"/>
      <c r="DC507"/>
      <c r="DD507"/>
      <c r="DE507"/>
      <c r="DF507"/>
      <c r="DG507"/>
      <c r="DH507"/>
      <c r="DI507"/>
      <c r="DJ507"/>
      <c r="DK507"/>
      <c r="DL507"/>
      <c r="DM507"/>
      <c r="DN507"/>
      <c r="DO507"/>
      <c r="DP507"/>
      <c r="DQ507"/>
      <c r="DR507"/>
      <c r="DS507"/>
      <c r="DT507"/>
      <c r="DU507"/>
      <c r="DV507"/>
      <c r="DW507"/>
      <c r="DX507"/>
      <c r="DY507"/>
      <c r="DZ507"/>
      <c r="EA507"/>
      <c r="EB507"/>
    </row>
    <row r="508" spans="1:132" s="19" customFormat="1" ht="15" x14ac:dyDescent="0.2">
      <c r="A508" s="20"/>
      <c r="B508"/>
      <c r="C508"/>
      <c r="D508"/>
      <c r="E508" s="24"/>
      <c r="F508"/>
      <c r="G508"/>
      <c r="H508"/>
      <c r="I508"/>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c r="CD508"/>
      <c r="CE508"/>
      <c r="CF508"/>
      <c r="CG508"/>
      <c r="CH508"/>
      <c r="CI508"/>
      <c r="CJ508"/>
      <c r="CK508"/>
      <c r="CL508"/>
      <c r="CM508"/>
      <c r="CN508"/>
      <c r="CO508"/>
      <c r="CP508"/>
      <c r="CQ508"/>
      <c r="CR508"/>
      <c r="CS508"/>
      <c r="CT508"/>
      <c r="CU508"/>
      <c r="CV508"/>
      <c r="CW508"/>
      <c r="CX508"/>
      <c r="CY508"/>
      <c r="CZ508"/>
      <c r="DA508"/>
      <c r="DB508"/>
      <c r="DC508"/>
      <c r="DD508"/>
      <c r="DE508"/>
      <c r="DF508"/>
      <c r="DG508"/>
      <c r="DH508"/>
      <c r="DI508"/>
      <c r="DJ508"/>
      <c r="DK508"/>
      <c r="DL508"/>
      <c r="DM508"/>
      <c r="DN508"/>
      <c r="DO508"/>
      <c r="DP508"/>
      <c r="DQ508"/>
      <c r="DR508"/>
      <c r="DS508"/>
      <c r="DT508"/>
      <c r="DU508"/>
      <c r="DV508"/>
      <c r="DW508"/>
      <c r="DX508"/>
      <c r="DY508"/>
      <c r="DZ508"/>
      <c r="EA508"/>
      <c r="EB508"/>
    </row>
    <row r="509" spans="1:132" s="19" customFormat="1" ht="15" x14ac:dyDescent="0.2">
      <c r="A509"/>
      <c r="B509"/>
      <c r="C509"/>
      <c r="D509"/>
      <c r="E509" s="24"/>
      <c r="F509"/>
      <c r="G509"/>
      <c r="H509"/>
      <c r="I509"/>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c r="CD509"/>
      <c r="CE509"/>
      <c r="CF509"/>
      <c r="CG509"/>
      <c r="CH509"/>
      <c r="CI509"/>
      <c r="CJ509"/>
      <c r="CK509"/>
      <c r="CL509"/>
      <c r="CM509"/>
      <c r="CN509"/>
      <c r="CO509"/>
      <c r="CP509"/>
      <c r="CQ509"/>
      <c r="CR509"/>
      <c r="CS509"/>
      <c r="CT509"/>
      <c r="CU509"/>
      <c r="CV509"/>
      <c r="CW509"/>
      <c r="CX509"/>
      <c r="CY509"/>
      <c r="CZ509"/>
      <c r="DA509"/>
      <c r="DB509"/>
      <c r="DC509"/>
      <c r="DD509"/>
      <c r="DE509"/>
      <c r="DF509"/>
      <c r="DG509"/>
      <c r="DH509"/>
      <c r="DI509"/>
      <c r="DJ509"/>
      <c r="DK509"/>
      <c r="DL509"/>
      <c r="DM509"/>
      <c r="DN509"/>
      <c r="DO509"/>
      <c r="DP509"/>
      <c r="DQ509"/>
      <c r="DR509"/>
      <c r="DS509"/>
      <c r="DT509"/>
      <c r="DU509"/>
      <c r="DV509"/>
      <c r="DW509"/>
      <c r="DX509"/>
      <c r="DY509"/>
      <c r="DZ509"/>
      <c r="EA509"/>
      <c r="EB509"/>
    </row>
    <row r="510" spans="1:132" s="19" customFormat="1" ht="15" x14ac:dyDescent="0.2">
      <c r="A510"/>
      <c r="B510"/>
      <c r="C510"/>
      <c r="D510"/>
      <c r="E510" s="24"/>
      <c r="F510"/>
      <c r="G510"/>
      <c r="H510"/>
      <c r="I510"/>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c r="CD510"/>
      <c r="CE510"/>
      <c r="CF510"/>
      <c r="CG510"/>
      <c r="CH510"/>
      <c r="CI510"/>
      <c r="CJ510"/>
      <c r="CK510"/>
      <c r="CL510"/>
      <c r="CM510"/>
      <c r="CN510"/>
      <c r="CO510"/>
      <c r="CP510"/>
      <c r="CQ510"/>
      <c r="CR510"/>
      <c r="CS510"/>
      <c r="CT510"/>
      <c r="CU510"/>
      <c r="CV510"/>
      <c r="CW510"/>
      <c r="CX510"/>
      <c r="CY510"/>
      <c r="CZ510"/>
      <c r="DA510"/>
      <c r="DB510"/>
      <c r="DC510"/>
      <c r="DD510"/>
      <c r="DE510"/>
      <c r="DF510"/>
      <c r="DG510"/>
      <c r="DH510"/>
      <c r="DI510"/>
      <c r="DJ510"/>
      <c r="DK510"/>
      <c r="DL510"/>
      <c r="DM510"/>
      <c r="DN510"/>
      <c r="DO510"/>
      <c r="DP510"/>
      <c r="DQ510"/>
      <c r="DR510"/>
      <c r="DS510"/>
      <c r="DT510"/>
      <c r="DU510"/>
      <c r="DV510"/>
      <c r="DW510"/>
      <c r="DX510"/>
      <c r="DY510"/>
      <c r="DZ510"/>
      <c r="EA510"/>
      <c r="EB510"/>
    </row>
    <row r="511" spans="1:132" s="19" customFormat="1" ht="15" x14ac:dyDescent="0.2">
      <c r="A511"/>
      <c r="B511"/>
      <c r="C511"/>
      <c r="D511"/>
      <c r="E511" s="24"/>
      <c r="F511"/>
      <c r="G511"/>
      <c r="H511"/>
      <c r="I511"/>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c r="CD511"/>
      <c r="CE511"/>
      <c r="CF511"/>
      <c r="CG511"/>
      <c r="CH511"/>
      <c r="CI511"/>
      <c r="CJ511"/>
      <c r="CK511"/>
      <c r="CL511"/>
      <c r="CM511"/>
      <c r="CN511"/>
      <c r="CO511"/>
      <c r="CP511"/>
      <c r="CQ511"/>
      <c r="CR511"/>
      <c r="CS511"/>
      <c r="CT511"/>
      <c r="CU511"/>
      <c r="CV511"/>
      <c r="CW511"/>
      <c r="CX511"/>
      <c r="CY511"/>
      <c r="CZ511"/>
      <c r="DA511"/>
      <c r="DB511"/>
      <c r="DC511"/>
      <c r="DD511"/>
      <c r="DE511"/>
      <c r="DF511"/>
      <c r="DG511"/>
      <c r="DH511"/>
      <c r="DI511"/>
      <c r="DJ511"/>
      <c r="DK511"/>
      <c r="DL511"/>
      <c r="DM511"/>
      <c r="DN511"/>
      <c r="DO511"/>
      <c r="DP511"/>
      <c r="DQ511"/>
      <c r="DR511"/>
      <c r="DS511"/>
      <c r="DT511"/>
      <c r="DU511"/>
      <c r="DV511"/>
      <c r="DW511"/>
      <c r="DX511"/>
      <c r="DY511"/>
      <c r="DZ511"/>
      <c r="EA511"/>
      <c r="EB511"/>
    </row>
    <row r="512" spans="1:132" s="19" customFormat="1" ht="15" x14ac:dyDescent="0.2">
      <c r="A512"/>
      <c r="B512"/>
      <c r="C512"/>
      <c r="D512"/>
      <c r="E512" s="24"/>
      <c r="F512"/>
      <c r="G512"/>
      <c r="H512"/>
      <c r="I512"/>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c r="CD512"/>
      <c r="CE512"/>
      <c r="CF512"/>
      <c r="CG512"/>
      <c r="CH512"/>
      <c r="CI512"/>
      <c r="CJ512"/>
      <c r="CK512"/>
      <c r="CL512"/>
      <c r="CM512"/>
      <c r="CN512"/>
      <c r="CO512"/>
      <c r="CP512"/>
      <c r="CQ512"/>
      <c r="CR512"/>
      <c r="CS512"/>
      <c r="CT512"/>
      <c r="CU512"/>
      <c r="CV512"/>
      <c r="CW512"/>
      <c r="CX512"/>
      <c r="CY512"/>
      <c r="CZ512"/>
      <c r="DA512"/>
      <c r="DB512"/>
      <c r="DC512"/>
      <c r="DD512"/>
      <c r="DE512"/>
      <c r="DF512"/>
      <c r="DG512"/>
      <c r="DH512"/>
      <c r="DI512"/>
      <c r="DJ512"/>
      <c r="DK512"/>
      <c r="DL512"/>
      <c r="DM512"/>
      <c r="DN512"/>
      <c r="DO512"/>
      <c r="DP512"/>
      <c r="DQ512"/>
      <c r="DR512"/>
      <c r="DS512"/>
      <c r="DT512"/>
      <c r="DU512"/>
      <c r="DV512"/>
      <c r="DW512"/>
      <c r="DX512"/>
      <c r="DY512"/>
      <c r="DZ512"/>
      <c r="EA512"/>
      <c r="EB512"/>
    </row>
    <row r="513" spans="1:132" s="19" customFormat="1" ht="15" x14ac:dyDescent="0.2">
      <c r="A513"/>
      <c r="B513"/>
      <c r="C513"/>
      <c r="D513"/>
      <c r="E513" s="24"/>
      <c r="F513"/>
      <c r="G513"/>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row>
    <row r="514" spans="1:132" s="19" customFormat="1" ht="15" x14ac:dyDescent="0.2">
      <c r="A514"/>
      <c r="B514"/>
      <c r="C514"/>
      <c r="D514"/>
      <c r="E514" s="24"/>
      <c r="F514"/>
      <c r="G514"/>
      <c r="H514"/>
      <c r="I514"/>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row>
    <row r="515" spans="1:132" s="19" customFormat="1" ht="15" x14ac:dyDescent="0.2">
      <c r="A515"/>
      <c r="B515"/>
      <c r="C515"/>
      <c r="D515"/>
      <c r="E515" s="24"/>
      <c r="F515"/>
      <c r="G515"/>
      <c r="H515"/>
      <c r="I5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row>
    <row r="516" spans="1:132" s="19" customFormat="1" ht="15" x14ac:dyDescent="0.2">
      <c r="A516"/>
      <c r="B516"/>
      <c r="C516"/>
      <c r="D516"/>
      <c r="E516" s="24"/>
      <c r="F516"/>
      <c r="G516"/>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row>
    <row r="517" spans="1:132" s="19" customFormat="1" ht="15" x14ac:dyDescent="0.2">
      <c r="A517"/>
      <c r="B517"/>
      <c r="C517"/>
      <c r="D517"/>
      <c r="E517" s="24"/>
      <c r="F517"/>
      <c r="G517"/>
      <c r="H517"/>
      <c r="I517"/>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row>
    <row r="518" spans="1:132" s="19" customFormat="1" ht="15" x14ac:dyDescent="0.2">
      <c r="A518"/>
      <c r="B518"/>
      <c r="C518"/>
      <c r="D518"/>
      <c r="E518" s="24"/>
      <c r="F518"/>
      <c r="G518"/>
      <c r="H518"/>
      <c r="I518"/>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row>
    <row r="519" spans="1:132" s="19" customFormat="1" ht="15" x14ac:dyDescent="0.2">
      <c r="A519"/>
      <c r="B519"/>
      <c r="C519"/>
      <c r="D519"/>
      <c r="E519" s="24"/>
      <c r="F519"/>
      <c r="G519"/>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row>
    <row r="520" spans="1:132" s="19" customFormat="1" ht="15" x14ac:dyDescent="0.2">
      <c r="A520"/>
      <c r="B520"/>
      <c r="C520"/>
      <c r="D520"/>
      <c r="E520" s="24"/>
      <c r="F520"/>
      <c r="G520"/>
      <c r="H520"/>
      <c r="I520"/>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row>
    <row r="521" spans="1:132" s="19" customFormat="1" ht="15" x14ac:dyDescent="0.2">
      <c r="A521"/>
      <c r="B521"/>
      <c r="C521"/>
      <c r="D521"/>
      <c r="E521" s="24"/>
      <c r="F521"/>
      <c r="G521"/>
      <c r="H521"/>
      <c r="I521"/>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row>
    <row r="522" spans="1:132" s="19" customFormat="1" ht="15" x14ac:dyDescent="0.2">
      <c r="A522"/>
      <c r="B522"/>
      <c r="C522"/>
      <c r="D522"/>
      <c r="E522" s="24"/>
      <c r="F522"/>
      <c r="G522"/>
      <c r="H522"/>
      <c r="I522"/>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row>
    <row r="523" spans="1:132" s="19" customFormat="1" ht="15" x14ac:dyDescent="0.2">
      <c r="A523"/>
      <c r="B523"/>
      <c r="C523"/>
      <c r="D523"/>
      <c r="E523" s="24"/>
      <c r="F523"/>
      <c r="G523"/>
      <c r="H523"/>
      <c r="I523"/>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row>
    <row r="524" spans="1:132" s="19" customFormat="1" ht="15" x14ac:dyDescent="0.2">
      <c r="A524"/>
      <c r="B524"/>
      <c r="C524"/>
      <c r="D524"/>
      <c r="E524" s="24"/>
      <c r="F524"/>
      <c r="G524"/>
      <c r="H524"/>
      <c r="I524"/>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row>
    <row r="525" spans="1:132" s="19" customFormat="1" ht="15" x14ac:dyDescent="0.2">
      <c r="A525"/>
      <c r="B525"/>
      <c r="C525"/>
      <c r="D525"/>
      <c r="E525" s="24"/>
      <c r="F525"/>
      <c r="G525"/>
      <c r="H525"/>
      <c r="I52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row>
    <row r="526" spans="1:132" s="19" customFormat="1" ht="15" x14ac:dyDescent="0.2">
      <c r="A526"/>
      <c r="B526"/>
      <c r="C526"/>
      <c r="D526"/>
      <c r="E526" s="24"/>
      <c r="F526"/>
      <c r="G526"/>
      <c r="H526"/>
      <c r="I526"/>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row>
    <row r="527" spans="1:132" s="19" customFormat="1" ht="15" x14ac:dyDescent="0.2">
      <c r="A527"/>
      <c r="B527"/>
      <c r="C527"/>
      <c r="D527"/>
      <c r="E527" s="24"/>
      <c r="F527"/>
      <c r="G527"/>
      <c r="H527"/>
      <c r="I527"/>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c r="CD527"/>
      <c r="CE527"/>
      <c r="CF527"/>
      <c r="CG527"/>
      <c r="CH527"/>
      <c r="CI527"/>
      <c r="CJ527"/>
      <c r="CK527"/>
      <c r="CL527"/>
      <c r="CM527"/>
      <c r="CN527"/>
      <c r="CO527"/>
      <c r="CP527"/>
      <c r="CQ527"/>
      <c r="CR527"/>
      <c r="CS527"/>
      <c r="CT527"/>
      <c r="CU527"/>
      <c r="CV527"/>
      <c r="CW527"/>
      <c r="CX527"/>
      <c r="CY527"/>
      <c r="CZ527"/>
      <c r="DA527"/>
      <c r="DB527"/>
      <c r="DC527"/>
      <c r="DD527"/>
      <c r="DE527"/>
      <c r="DF527"/>
      <c r="DG527"/>
      <c r="DH527"/>
      <c r="DI527"/>
      <c r="DJ527"/>
      <c r="DK527"/>
      <c r="DL527"/>
      <c r="DM527"/>
      <c r="DN527"/>
      <c r="DO527"/>
      <c r="DP527"/>
      <c r="DQ527"/>
      <c r="DR527"/>
      <c r="DS527"/>
      <c r="DT527"/>
      <c r="DU527"/>
      <c r="DV527"/>
      <c r="DW527"/>
      <c r="DX527"/>
      <c r="DY527"/>
      <c r="DZ527"/>
      <c r="EA527"/>
      <c r="EB527"/>
    </row>
    <row r="528" spans="1:132" s="19" customFormat="1" ht="15" x14ac:dyDescent="0.2">
      <c r="A528"/>
      <c r="B528"/>
      <c r="C528"/>
      <c r="D528"/>
      <c r="E528" s="24"/>
      <c r="F528"/>
      <c r="G528"/>
      <c r="H528"/>
      <c r="I528"/>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c r="CD528"/>
      <c r="CE528"/>
      <c r="CF528"/>
      <c r="CG528"/>
      <c r="CH528"/>
      <c r="CI528"/>
      <c r="CJ528"/>
      <c r="CK528"/>
      <c r="CL528"/>
      <c r="CM528"/>
      <c r="CN528"/>
      <c r="CO528"/>
      <c r="CP528"/>
      <c r="CQ528"/>
      <c r="CR528"/>
      <c r="CS528"/>
      <c r="CT528"/>
      <c r="CU528"/>
      <c r="CV528"/>
      <c r="CW528"/>
      <c r="CX528"/>
      <c r="CY528"/>
      <c r="CZ528"/>
      <c r="DA528"/>
      <c r="DB528"/>
      <c r="DC528"/>
      <c r="DD528"/>
      <c r="DE528"/>
      <c r="DF528"/>
      <c r="DG528"/>
      <c r="DH528"/>
      <c r="DI528"/>
      <c r="DJ528"/>
      <c r="DK528"/>
      <c r="DL528"/>
      <c r="DM528"/>
      <c r="DN528"/>
      <c r="DO528"/>
      <c r="DP528"/>
      <c r="DQ528"/>
      <c r="DR528"/>
      <c r="DS528"/>
      <c r="DT528"/>
      <c r="DU528"/>
      <c r="DV528"/>
      <c r="DW528"/>
      <c r="DX528"/>
      <c r="DY528"/>
      <c r="DZ528"/>
      <c r="EA528"/>
      <c r="EB528"/>
    </row>
    <row r="529" spans="1:132" s="19" customFormat="1" ht="15" x14ac:dyDescent="0.2">
      <c r="A529"/>
      <c r="B529"/>
      <c r="C529"/>
      <c r="D529"/>
      <c r="E529" s="24"/>
      <c r="F529"/>
      <c r="G529"/>
      <c r="H529"/>
      <c r="I529"/>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c r="CD529"/>
      <c r="CE529"/>
      <c r="CF529"/>
      <c r="CG529"/>
      <c r="CH529"/>
      <c r="CI529"/>
      <c r="CJ529"/>
      <c r="CK529"/>
      <c r="CL529"/>
      <c r="CM529"/>
      <c r="CN529"/>
      <c r="CO529"/>
      <c r="CP529"/>
      <c r="CQ529"/>
      <c r="CR529"/>
      <c r="CS529"/>
      <c r="CT529"/>
      <c r="CU529"/>
      <c r="CV529"/>
      <c r="CW529"/>
      <c r="CX529"/>
      <c r="CY529"/>
      <c r="CZ529"/>
      <c r="DA529"/>
      <c r="DB529"/>
      <c r="DC529"/>
      <c r="DD529"/>
      <c r="DE529"/>
      <c r="DF529"/>
      <c r="DG529"/>
      <c r="DH529"/>
      <c r="DI529"/>
      <c r="DJ529"/>
      <c r="DK529"/>
      <c r="DL529"/>
      <c r="DM529"/>
      <c r="DN529"/>
      <c r="DO529"/>
      <c r="DP529"/>
      <c r="DQ529"/>
      <c r="DR529"/>
      <c r="DS529"/>
      <c r="DT529"/>
      <c r="DU529"/>
      <c r="DV529"/>
      <c r="DW529"/>
      <c r="DX529"/>
      <c r="DY529"/>
      <c r="DZ529"/>
      <c r="EA529"/>
      <c r="EB529"/>
    </row>
    <row r="530" spans="1:132" s="19" customFormat="1" ht="15" x14ac:dyDescent="0.2">
      <c r="A530"/>
      <c r="B530"/>
      <c r="C530"/>
      <c r="D530"/>
      <c r="E530" s="24"/>
      <c r="F530"/>
      <c r="G530"/>
      <c r="H530"/>
      <c r="I530"/>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c r="CD530"/>
      <c r="CE530"/>
      <c r="CF530"/>
      <c r="CG530"/>
      <c r="CH530"/>
      <c r="CI530"/>
      <c r="CJ530"/>
      <c r="CK530"/>
      <c r="CL530"/>
      <c r="CM530"/>
      <c r="CN530"/>
      <c r="CO530"/>
      <c r="CP530"/>
      <c r="CQ530"/>
      <c r="CR530"/>
      <c r="CS530"/>
      <c r="CT530"/>
      <c r="CU530"/>
      <c r="CV530"/>
      <c r="CW530"/>
      <c r="CX530"/>
      <c r="CY530"/>
      <c r="CZ530"/>
      <c r="DA530"/>
      <c r="DB530"/>
      <c r="DC530"/>
      <c r="DD530"/>
      <c r="DE530"/>
      <c r="DF530"/>
      <c r="DG530"/>
      <c r="DH530"/>
      <c r="DI530"/>
      <c r="DJ530"/>
      <c r="DK530"/>
      <c r="DL530"/>
      <c r="DM530"/>
      <c r="DN530"/>
      <c r="DO530"/>
      <c r="DP530"/>
      <c r="DQ530"/>
      <c r="DR530"/>
      <c r="DS530"/>
      <c r="DT530"/>
      <c r="DU530"/>
      <c r="DV530"/>
      <c r="DW530"/>
      <c r="DX530"/>
      <c r="DY530"/>
      <c r="DZ530"/>
      <c r="EA530"/>
      <c r="EB530"/>
    </row>
    <row r="531" spans="1:132" s="19" customFormat="1" x14ac:dyDescent="0.2">
      <c r="A531"/>
      <c r="B531"/>
      <c r="C531"/>
      <c r="D531"/>
      <c r="E531"/>
      <c r="F531"/>
      <c r="G531"/>
      <c r="H531"/>
      <c r="I531"/>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c r="CD531"/>
      <c r="CE531"/>
      <c r="CF531"/>
      <c r="CG531"/>
      <c r="CH531"/>
      <c r="CI531"/>
      <c r="CJ531"/>
      <c r="CK531"/>
      <c r="CL531"/>
      <c r="CM531"/>
      <c r="CN531"/>
      <c r="CO531"/>
      <c r="CP531"/>
      <c r="CQ531"/>
      <c r="CR531"/>
      <c r="CS531"/>
      <c r="CT531"/>
      <c r="CU531"/>
      <c r="CV531"/>
      <c r="CW531"/>
      <c r="CX531"/>
      <c r="CY531"/>
      <c r="CZ531"/>
      <c r="DA531"/>
      <c r="DB531"/>
      <c r="DC531"/>
      <c r="DD531"/>
      <c r="DE531"/>
      <c r="DF531"/>
      <c r="DG531"/>
      <c r="DH531"/>
      <c r="DI531"/>
      <c r="DJ531"/>
      <c r="DK531"/>
      <c r="DL531"/>
      <c r="DM531"/>
      <c r="DN531"/>
      <c r="DO531"/>
      <c r="DP531"/>
      <c r="DQ531"/>
      <c r="DR531"/>
      <c r="DS531"/>
      <c r="DT531"/>
      <c r="DU531"/>
      <c r="DV531"/>
      <c r="DW531"/>
      <c r="DX531"/>
      <c r="DY531"/>
      <c r="DZ531"/>
      <c r="EA531"/>
      <c r="EB531"/>
    </row>
    <row r="532" spans="1:132" s="19" customFormat="1" x14ac:dyDescent="0.2">
      <c r="A532"/>
      <c r="B532"/>
      <c r="C532"/>
      <c r="D532"/>
      <c r="E532"/>
      <c r="F532"/>
      <c r="G532"/>
      <c r="H532"/>
      <c r="I532"/>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c r="CD532"/>
      <c r="CE532"/>
      <c r="CF532"/>
      <c r="CG532"/>
      <c r="CH532"/>
      <c r="CI532"/>
      <c r="CJ532"/>
      <c r="CK532"/>
      <c r="CL532"/>
      <c r="CM532"/>
      <c r="CN532"/>
      <c r="CO532"/>
      <c r="CP532"/>
      <c r="CQ532"/>
      <c r="CR532"/>
      <c r="CS532"/>
      <c r="CT532"/>
      <c r="CU532"/>
      <c r="CV532"/>
      <c r="CW532"/>
      <c r="CX532"/>
      <c r="CY532"/>
      <c r="CZ532"/>
      <c r="DA532"/>
      <c r="DB532"/>
      <c r="DC532"/>
      <c r="DD532"/>
      <c r="DE532"/>
      <c r="DF532"/>
      <c r="DG532"/>
      <c r="DH532"/>
      <c r="DI532"/>
      <c r="DJ532"/>
      <c r="DK532"/>
      <c r="DL532"/>
      <c r="DM532"/>
      <c r="DN532"/>
      <c r="DO532"/>
      <c r="DP532"/>
      <c r="DQ532"/>
      <c r="DR532"/>
      <c r="DS532"/>
      <c r="DT532"/>
      <c r="DU532"/>
      <c r="DV532"/>
      <c r="DW532"/>
      <c r="DX532"/>
      <c r="DY532"/>
      <c r="DZ532"/>
      <c r="EA532"/>
      <c r="EB532"/>
    </row>
    <row r="533" spans="1:132" s="19" customFormat="1" x14ac:dyDescent="0.2">
      <c r="A533"/>
      <c r="B533"/>
      <c r="C533"/>
      <c r="D533"/>
      <c r="E533"/>
      <c r="F533"/>
      <c r="G533"/>
      <c r="H533"/>
      <c r="I533"/>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c r="CD533"/>
      <c r="CE533"/>
      <c r="CF533"/>
      <c r="CG533"/>
      <c r="CH533"/>
      <c r="CI533"/>
      <c r="CJ533"/>
      <c r="CK533"/>
      <c r="CL533"/>
      <c r="CM533"/>
      <c r="CN533"/>
      <c r="CO533"/>
      <c r="CP533"/>
      <c r="CQ533"/>
      <c r="CR533"/>
      <c r="CS533"/>
      <c r="CT533"/>
      <c r="CU533"/>
      <c r="CV533"/>
      <c r="CW533"/>
      <c r="CX533"/>
      <c r="CY533"/>
      <c r="CZ533"/>
      <c r="DA533"/>
      <c r="DB533"/>
      <c r="DC533"/>
      <c r="DD533"/>
      <c r="DE533"/>
      <c r="DF533"/>
      <c r="DG533"/>
      <c r="DH533"/>
      <c r="DI533"/>
      <c r="DJ533"/>
      <c r="DK533"/>
      <c r="DL533"/>
      <c r="DM533"/>
      <c r="DN533"/>
      <c r="DO533"/>
      <c r="DP533"/>
      <c r="DQ533"/>
      <c r="DR533"/>
      <c r="DS533"/>
      <c r="DT533"/>
      <c r="DU533"/>
      <c r="DV533"/>
      <c r="DW533"/>
      <c r="DX533"/>
      <c r="DY533"/>
      <c r="DZ533"/>
      <c r="EA533"/>
      <c r="EB533"/>
    </row>
    <row r="534" spans="1:132" s="19" customFormat="1" x14ac:dyDescent="0.2">
      <c r="A534"/>
      <c r="B534"/>
      <c r="C534"/>
      <c r="D534"/>
      <c r="E534"/>
      <c r="F534"/>
      <c r="G534"/>
      <c r="H534"/>
      <c r="I534"/>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c r="CD534"/>
      <c r="CE534"/>
      <c r="CF534"/>
      <c r="CG534"/>
      <c r="CH534"/>
      <c r="CI534"/>
      <c r="CJ534"/>
      <c r="CK534"/>
      <c r="CL534"/>
      <c r="CM534"/>
      <c r="CN534"/>
      <c r="CO534"/>
      <c r="CP534"/>
      <c r="CQ534"/>
      <c r="CR534"/>
      <c r="CS534"/>
      <c r="CT534"/>
      <c r="CU534"/>
      <c r="CV534"/>
      <c r="CW534"/>
      <c r="CX534"/>
      <c r="CY534"/>
      <c r="CZ534"/>
      <c r="DA534"/>
      <c r="DB534"/>
      <c r="DC534"/>
      <c r="DD534"/>
      <c r="DE534"/>
      <c r="DF534"/>
      <c r="DG534"/>
      <c r="DH534"/>
      <c r="DI534"/>
      <c r="DJ534"/>
      <c r="DK534"/>
      <c r="DL534"/>
      <c r="DM534"/>
      <c r="DN534"/>
      <c r="DO534"/>
      <c r="DP534"/>
      <c r="DQ534"/>
      <c r="DR534"/>
      <c r="DS534"/>
      <c r="DT534"/>
      <c r="DU534"/>
      <c r="DV534"/>
      <c r="DW534"/>
      <c r="DX534"/>
      <c r="DY534"/>
      <c r="DZ534"/>
      <c r="EA534"/>
      <c r="EB534"/>
    </row>
    <row r="535" spans="1:132" s="19" customFormat="1" x14ac:dyDescent="0.2">
      <c r="A535"/>
      <c r="B535"/>
      <c r="C535"/>
      <c r="D535"/>
      <c r="E535"/>
      <c r="F535"/>
      <c r="G535"/>
      <c r="H535"/>
      <c r="I535"/>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c r="CD535"/>
      <c r="CE535"/>
      <c r="CF535"/>
      <c r="CG535"/>
      <c r="CH535"/>
      <c r="CI535"/>
      <c r="CJ535"/>
      <c r="CK535"/>
      <c r="CL535"/>
      <c r="CM535"/>
      <c r="CN535"/>
      <c r="CO535"/>
      <c r="CP535"/>
      <c r="CQ535"/>
      <c r="CR535"/>
      <c r="CS535"/>
      <c r="CT535"/>
      <c r="CU535"/>
      <c r="CV535"/>
      <c r="CW535"/>
      <c r="CX535"/>
      <c r="CY535"/>
      <c r="CZ535"/>
      <c r="DA535"/>
      <c r="DB535"/>
      <c r="DC535"/>
      <c r="DD535"/>
      <c r="DE535"/>
      <c r="DF535"/>
      <c r="DG535"/>
      <c r="DH535"/>
      <c r="DI535"/>
      <c r="DJ535"/>
      <c r="DK535"/>
      <c r="DL535"/>
      <c r="DM535"/>
      <c r="DN535"/>
      <c r="DO535"/>
      <c r="DP535"/>
      <c r="DQ535"/>
      <c r="DR535"/>
      <c r="DS535"/>
      <c r="DT535"/>
      <c r="DU535"/>
      <c r="DV535"/>
      <c r="DW535"/>
      <c r="DX535"/>
      <c r="DY535"/>
      <c r="DZ535"/>
      <c r="EA535"/>
      <c r="EB535"/>
    </row>
    <row r="536" spans="1:132" s="19" customFormat="1" x14ac:dyDescent="0.2">
      <c r="A536"/>
      <c r="B536"/>
      <c r="C536"/>
      <c r="D536"/>
      <c r="E536"/>
      <c r="F536"/>
      <c r="G536"/>
      <c r="H536"/>
      <c r="I536"/>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c r="CD536"/>
      <c r="CE536"/>
      <c r="CF536"/>
      <c r="CG536"/>
      <c r="CH536"/>
      <c r="CI536"/>
      <c r="CJ536"/>
      <c r="CK536"/>
      <c r="CL536"/>
      <c r="CM536"/>
      <c r="CN536"/>
      <c r="CO536"/>
      <c r="CP536"/>
      <c r="CQ536"/>
      <c r="CR536"/>
      <c r="CS536"/>
      <c r="CT536"/>
      <c r="CU536"/>
      <c r="CV536"/>
      <c r="CW536"/>
      <c r="CX536"/>
      <c r="CY536"/>
      <c r="CZ536"/>
      <c r="DA536"/>
      <c r="DB536"/>
      <c r="DC536"/>
      <c r="DD536"/>
      <c r="DE536"/>
      <c r="DF536"/>
      <c r="DG536"/>
      <c r="DH536"/>
      <c r="DI536"/>
      <c r="DJ536"/>
      <c r="DK536"/>
      <c r="DL536"/>
      <c r="DM536"/>
      <c r="DN536"/>
      <c r="DO536"/>
      <c r="DP536"/>
      <c r="DQ536"/>
      <c r="DR536"/>
      <c r="DS536"/>
      <c r="DT536"/>
      <c r="DU536"/>
      <c r="DV536"/>
      <c r="DW536"/>
      <c r="DX536"/>
      <c r="DY536"/>
      <c r="DZ536"/>
      <c r="EA536"/>
      <c r="EB536"/>
    </row>
    <row r="537" spans="1:132" s="19" customFormat="1" x14ac:dyDescent="0.2">
      <c r="A537"/>
      <c r="B537"/>
      <c r="C537"/>
      <c r="D537"/>
      <c r="E537"/>
      <c r="F537"/>
      <c r="G537"/>
      <c r="H537"/>
      <c r="I537"/>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c r="CD537"/>
      <c r="CE537"/>
      <c r="CF537"/>
      <c r="CG537"/>
      <c r="CH537"/>
      <c r="CI537"/>
      <c r="CJ537"/>
      <c r="CK537"/>
      <c r="CL537"/>
      <c r="CM537"/>
      <c r="CN537"/>
      <c r="CO537"/>
      <c r="CP537"/>
      <c r="CQ537"/>
      <c r="CR537"/>
      <c r="CS537"/>
      <c r="CT537"/>
      <c r="CU537"/>
      <c r="CV537"/>
      <c r="CW537"/>
      <c r="CX537"/>
      <c r="CY537"/>
      <c r="CZ537"/>
      <c r="DA537"/>
      <c r="DB537"/>
      <c r="DC537"/>
      <c r="DD537"/>
      <c r="DE537"/>
      <c r="DF537"/>
      <c r="DG537"/>
      <c r="DH537"/>
      <c r="DI537"/>
      <c r="DJ537"/>
      <c r="DK537"/>
      <c r="DL537"/>
      <c r="DM537"/>
      <c r="DN537"/>
      <c r="DO537"/>
      <c r="DP537"/>
      <c r="DQ537"/>
      <c r="DR537"/>
      <c r="DS537"/>
      <c r="DT537"/>
      <c r="DU537"/>
      <c r="DV537"/>
      <c r="DW537"/>
      <c r="DX537"/>
      <c r="DY537"/>
      <c r="DZ537"/>
      <c r="EA537"/>
      <c r="EB537"/>
    </row>
    <row r="538" spans="1:132" s="19" customFormat="1" x14ac:dyDescent="0.2">
      <c r="A538"/>
      <c r="B538"/>
      <c r="C538"/>
      <c r="D538"/>
      <c r="E538"/>
      <c r="F538"/>
      <c r="G538"/>
      <c r="H538"/>
      <c r="I538"/>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c r="CD538"/>
      <c r="CE538"/>
      <c r="CF538"/>
      <c r="CG538"/>
      <c r="CH538"/>
      <c r="CI538"/>
      <c r="CJ538"/>
      <c r="CK538"/>
      <c r="CL538"/>
      <c r="CM538"/>
      <c r="CN538"/>
      <c r="CO538"/>
      <c r="CP538"/>
      <c r="CQ538"/>
      <c r="CR538"/>
      <c r="CS538"/>
      <c r="CT538"/>
      <c r="CU538"/>
      <c r="CV538"/>
      <c r="CW538"/>
      <c r="CX538"/>
      <c r="CY538"/>
      <c r="CZ538"/>
      <c r="DA538"/>
      <c r="DB538"/>
      <c r="DC538"/>
      <c r="DD538"/>
      <c r="DE538"/>
      <c r="DF538"/>
      <c r="DG538"/>
      <c r="DH538"/>
      <c r="DI538"/>
      <c r="DJ538"/>
      <c r="DK538"/>
      <c r="DL538"/>
      <c r="DM538"/>
      <c r="DN538"/>
      <c r="DO538"/>
      <c r="DP538"/>
      <c r="DQ538"/>
      <c r="DR538"/>
      <c r="DS538"/>
      <c r="DT538"/>
      <c r="DU538"/>
      <c r="DV538"/>
      <c r="DW538"/>
      <c r="DX538"/>
      <c r="DY538"/>
      <c r="DZ538"/>
      <c r="EA538"/>
      <c r="EB538"/>
    </row>
    <row r="539" spans="1:132" s="19" customFormat="1" x14ac:dyDescent="0.2">
      <c r="A539"/>
      <c r="B539"/>
      <c r="C539"/>
      <c r="D539"/>
      <c r="E539"/>
      <c r="F539"/>
      <c r="G539"/>
      <c r="H539"/>
      <c r="I539"/>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c r="CD539"/>
      <c r="CE539"/>
      <c r="CF539"/>
      <c r="CG539"/>
      <c r="CH539"/>
      <c r="CI539"/>
      <c r="CJ539"/>
      <c r="CK539"/>
      <c r="CL539"/>
      <c r="CM539"/>
      <c r="CN539"/>
      <c r="CO539"/>
      <c r="CP539"/>
      <c r="CQ539"/>
      <c r="CR539"/>
      <c r="CS539"/>
      <c r="CT539"/>
      <c r="CU539"/>
      <c r="CV539"/>
      <c r="CW539"/>
      <c r="CX539"/>
      <c r="CY539"/>
      <c r="CZ539"/>
      <c r="DA539"/>
      <c r="DB539"/>
      <c r="DC539"/>
      <c r="DD539"/>
      <c r="DE539"/>
      <c r="DF539"/>
      <c r="DG539"/>
      <c r="DH539"/>
      <c r="DI539"/>
      <c r="DJ539"/>
      <c r="DK539"/>
      <c r="DL539"/>
      <c r="DM539"/>
      <c r="DN539"/>
      <c r="DO539"/>
      <c r="DP539"/>
      <c r="DQ539"/>
      <c r="DR539"/>
      <c r="DS539"/>
      <c r="DT539"/>
      <c r="DU539"/>
      <c r="DV539"/>
      <c r="DW539"/>
      <c r="DX539"/>
      <c r="DY539"/>
      <c r="DZ539"/>
      <c r="EA539"/>
      <c r="EB539"/>
    </row>
    <row r="540" spans="1:132" s="19" customFormat="1" x14ac:dyDescent="0.2">
      <c r="A540"/>
      <c r="B540"/>
      <c r="C540"/>
      <c r="D540"/>
      <c r="E540"/>
      <c r="F540"/>
      <c r="G540"/>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c r="CD540"/>
      <c r="CE540"/>
      <c r="CF540"/>
      <c r="CG540"/>
      <c r="CH540"/>
      <c r="CI540"/>
      <c r="CJ540"/>
      <c r="CK540"/>
      <c r="CL540"/>
      <c r="CM540"/>
      <c r="CN540"/>
      <c r="CO540"/>
      <c r="CP540"/>
      <c r="CQ540"/>
      <c r="CR540"/>
      <c r="CS540"/>
      <c r="CT540"/>
      <c r="CU540"/>
      <c r="CV540"/>
      <c r="CW540"/>
      <c r="CX540"/>
      <c r="CY540"/>
      <c r="CZ540"/>
      <c r="DA540"/>
      <c r="DB540"/>
      <c r="DC540"/>
      <c r="DD540"/>
      <c r="DE540"/>
      <c r="DF540"/>
      <c r="DG540"/>
      <c r="DH540"/>
      <c r="DI540"/>
      <c r="DJ540"/>
      <c r="DK540"/>
      <c r="DL540"/>
      <c r="DM540"/>
      <c r="DN540"/>
      <c r="DO540"/>
      <c r="DP540"/>
      <c r="DQ540"/>
      <c r="DR540"/>
      <c r="DS540"/>
      <c r="DT540"/>
      <c r="DU540"/>
      <c r="DV540"/>
      <c r="DW540"/>
      <c r="DX540"/>
      <c r="DY540"/>
      <c r="DZ540"/>
      <c r="EA540"/>
      <c r="EB540"/>
    </row>
    <row r="541" spans="1:132" s="19" customFormat="1" x14ac:dyDescent="0.2">
      <c r="A541"/>
      <c r="B541"/>
      <c r="C541"/>
      <c r="D541"/>
      <c r="E541"/>
      <c r="F541"/>
      <c r="G541"/>
      <c r="H541"/>
      <c r="I541"/>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c r="CD541"/>
      <c r="CE541"/>
      <c r="CF541"/>
      <c r="CG541"/>
      <c r="CH541"/>
      <c r="CI541"/>
      <c r="CJ541"/>
      <c r="CK541"/>
      <c r="CL541"/>
      <c r="CM541"/>
      <c r="CN541"/>
      <c r="CO541"/>
      <c r="CP541"/>
      <c r="CQ541"/>
      <c r="CR541"/>
      <c r="CS541"/>
      <c r="CT541"/>
      <c r="CU541"/>
      <c r="CV541"/>
      <c r="CW541"/>
      <c r="CX541"/>
      <c r="CY541"/>
      <c r="CZ541"/>
      <c r="DA541"/>
      <c r="DB541"/>
      <c r="DC541"/>
      <c r="DD541"/>
      <c r="DE541"/>
      <c r="DF541"/>
      <c r="DG541"/>
      <c r="DH541"/>
      <c r="DI541"/>
      <c r="DJ541"/>
      <c r="DK541"/>
      <c r="DL541"/>
      <c r="DM541"/>
      <c r="DN541"/>
      <c r="DO541"/>
      <c r="DP541"/>
      <c r="DQ541"/>
      <c r="DR541"/>
      <c r="DS541"/>
      <c r="DT541"/>
      <c r="DU541"/>
      <c r="DV541"/>
      <c r="DW541"/>
      <c r="DX541"/>
      <c r="DY541"/>
      <c r="DZ541"/>
      <c r="EA541"/>
      <c r="EB541"/>
    </row>
    <row r="542" spans="1:132" s="19" customFormat="1" x14ac:dyDescent="0.2">
      <c r="A542"/>
      <c r="B542"/>
      <c r="C542"/>
      <c r="D542"/>
      <c r="E542"/>
      <c r="F542"/>
      <c r="G542"/>
      <c r="H542"/>
      <c r="I542"/>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c r="CD542"/>
      <c r="CE542"/>
      <c r="CF542"/>
      <c r="CG542"/>
      <c r="CH542"/>
      <c r="CI542"/>
      <c r="CJ542"/>
      <c r="CK542"/>
      <c r="CL542"/>
      <c r="CM542"/>
      <c r="CN542"/>
      <c r="CO542"/>
      <c r="CP542"/>
      <c r="CQ542"/>
      <c r="CR542"/>
      <c r="CS542"/>
      <c r="CT542"/>
      <c r="CU542"/>
      <c r="CV542"/>
      <c r="CW542"/>
      <c r="CX542"/>
      <c r="CY542"/>
      <c r="CZ542"/>
      <c r="DA542"/>
      <c r="DB542"/>
      <c r="DC542"/>
      <c r="DD542"/>
      <c r="DE542"/>
      <c r="DF542"/>
      <c r="DG542"/>
      <c r="DH542"/>
      <c r="DI542"/>
      <c r="DJ542"/>
      <c r="DK542"/>
      <c r="DL542"/>
      <c r="DM542"/>
      <c r="DN542"/>
      <c r="DO542"/>
      <c r="DP542"/>
      <c r="DQ542"/>
      <c r="DR542"/>
      <c r="DS542"/>
      <c r="DT542"/>
      <c r="DU542"/>
      <c r="DV542"/>
      <c r="DW542"/>
      <c r="DX542"/>
      <c r="DY542"/>
      <c r="DZ542"/>
      <c r="EA542"/>
      <c r="EB542"/>
    </row>
    <row r="543" spans="1:132" s="19" customFormat="1" x14ac:dyDescent="0.2">
      <c r="A543"/>
      <c r="B543"/>
      <c r="C543"/>
      <c r="D543"/>
      <c r="E543"/>
      <c r="F543"/>
      <c r="G543"/>
      <c r="H543"/>
      <c r="I543"/>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c r="CD543"/>
      <c r="CE543"/>
      <c r="CF543"/>
      <c r="CG543"/>
      <c r="CH543"/>
      <c r="CI543"/>
      <c r="CJ543"/>
      <c r="CK543"/>
      <c r="CL543"/>
      <c r="CM543"/>
      <c r="CN543"/>
      <c r="CO543"/>
      <c r="CP543"/>
      <c r="CQ543"/>
      <c r="CR543"/>
      <c r="CS543"/>
      <c r="CT543"/>
      <c r="CU543"/>
      <c r="CV543"/>
      <c r="CW543"/>
      <c r="CX543"/>
      <c r="CY543"/>
      <c r="CZ543"/>
      <c r="DA543"/>
      <c r="DB543"/>
      <c r="DC543"/>
      <c r="DD543"/>
      <c r="DE543"/>
      <c r="DF543"/>
      <c r="DG543"/>
      <c r="DH543"/>
      <c r="DI543"/>
      <c r="DJ543"/>
      <c r="DK543"/>
      <c r="DL543"/>
      <c r="DM543"/>
      <c r="DN543"/>
      <c r="DO543"/>
      <c r="DP543"/>
      <c r="DQ543"/>
      <c r="DR543"/>
      <c r="DS543"/>
      <c r="DT543"/>
      <c r="DU543"/>
      <c r="DV543"/>
      <c r="DW543"/>
      <c r="DX543"/>
      <c r="DY543"/>
      <c r="DZ543"/>
      <c r="EA543"/>
      <c r="EB543"/>
    </row>
    <row r="544" spans="1:132" s="19" customFormat="1" x14ac:dyDescent="0.2">
      <c r="A544"/>
      <c r="B544"/>
      <c r="C544"/>
      <c r="D544"/>
      <c r="E544"/>
      <c r="F544"/>
      <c r="G544"/>
      <c r="H544"/>
      <c r="I544"/>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c r="CD544"/>
      <c r="CE544"/>
      <c r="CF544"/>
      <c r="CG544"/>
      <c r="CH544"/>
      <c r="CI544"/>
      <c r="CJ544"/>
      <c r="CK544"/>
      <c r="CL544"/>
      <c r="CM544"/>
      <c r="CN544"/>
      <c r="CO544"/>
      <c r="CP544"/>
      <c r="CQ544"/>
      <c r="CR544"/>
      <c r="CS544"/>
      <c r="CT544"/>
      <c r="CU544"/>
      <c r="CV544"/>
      <c r="CW544"/>
      <c r="CX544"/>
      <c r="CY544"/>
      <c r="CZ544"/>
      <c r="DA544"/>
      <c r="DB544"/>
      <c r="DC544"/>
      <c r="DD544"/>
      <c r="DE544"/>
      <c r="DF544"/>
      <c r="DG544"/>
      <c r="DH544"/>
      <c r="DI544"/>
      <c r="DJ544"/>
      <c r="DK544"/>
      <c r="DL544"/>
      <c r="DM544"/>
      <c r="DN544"/>
      <c r="DO544"/>
      <c r="DP544"/>
      <c r="DQ544"/>
      <c r="DR544"/>
      <c r="DS544"/>
      <c r="DT544"/>
      <c r="DU544"/>
      <c r="DV544"/>
      <c r="DW544"/>
      <c r="DX544"/>
      <c r="DY544"/>
      <c r="DZ544"/>
      <c r="EA544"/>
      <c r="EB544"/>
    </row>
    <row r="545" spans="1:132" s="19" customFormat="1" x14ac:dyDescent="0.2">
      <c r="A545"/>
      <c r="B545"/>
      <c r="C545"/>
      <c r="D545"/>
      <c r="E545"/>
      <c r="F545"/>
      <c r="G545"/>
      <c r="H545"/>
      <c r="I545"/>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c r="CD545"/>
      <c r="CE545"/>
      <c r="CF545"/>
      <c r="CG545"/>
      <c r="CH545"/>
      <c r="CI545"/>
      <c r="CJ545"/>
      <c r="CK545"/>
      <c r="CL545"/>
      <c r="CM545"/>
      <c r="CN545"/>
      <c r="CO545"/>
      <c r="CP545"/>
      <c r="CQ545"/>
      <c r="CR545"/>
      <c r="CS545"/>
      <c r="CT545"/>
      <c r="CU545"/>
      <c r="CV545"/>
      <c r="CW545"/>
      <c r="CX545"/>
      <c r="CY545"/>
      <c r="CZ545"/>
      <c r="DA545"/>
      <c r="DB545"/>
      <c r="DC545"/>
      <c r="DD545"/>
      <c r="DE545"/>
      <c r="DF545"/>
      <c r="DG545"/>
      <c r="DH545"/>
      <c r="DI545"/>
      <c r="DJ545"/>
      <c r="DK545"/>
      <c r="DL545"/>
      <c r="DM545"/>
      <c r="DN545"/>
      <c r="DO545"/>
      <c r="DP545"/>
      <c r="DQ545"/>
      <c r="DR545"/>
      <c r="DS545"/>
      <c r="DT545"/>
      <c r="DU545"/>
      <c r="DV545"/>
      <c r="DW545"/>
      <c r="DX545"/>
      <c r="DY545"/>
      <c r="DZ545"/>
      <c r="EA545"/>
      <c r="EB545"/>
    </row>
    <row r="546" spans="1:132" s="19" customFormat="1" x14ac:dyDescent="0.2">
      <c r="A546"/>
      <c r="B546"/>
      <c r="C546"/>
      <c r="D546"/>
      <c r="E546"/>
      <c r="F546"/>
      <c r="G546"/>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c r="CD546"/>
      <c r="CE546"/>
      <c r="CF546"/>
      <c r="CG546"/>
      <c r="CH546"/>
      <c r="CI546"/>
      <c r="CJ546"/>
      <c r="CK546"/>
      <c r="CL546"/>
      <c r="CM546"/>
      <c r="CN546"/>
      <c r="CO546"/>
      <c r="CP546"/>
      <c r="CQ546"/>
      <c r="CR546"/>
      <c r="CS546"/>
      <c r="CT546"/>
      <c r="CU546"/>
      <c r="CV546"/>
      <c r="CW546"/>
      <c r="CX546"/>
      <c r="CY546"/>
      <c r="CZ546"/>
      <c r="DA546"/>
      <c r="DB546"/>
      <c r="DC546"/>
      <c r="DD546"/>
      <c r="DE546"/>
      <c r="DF546"/>
      <c r="DG546"/>
      <c r="DH546"/>
      <c r="DI546"/>
      <c r="DJ546"/>
      <c r="DK546"/>
      <c r="DL546"/>
      <c r="DM546"/>
      <c r="DN546"/>
      <c r="DO546"/>
      <c r="DP546"/>
      <c r="DQ546"/>
      <c r="DR546"/>
      <c r="DS546"/>
      <c r="DT546"/>
      <c r="DU546"/>
      <c r="DV546"/>
      <c r="DW546"/>
      <c r="DX546"/>
      <c r="DY546"/>
      <c r="DZ546"/>
      <c r="EA546"/>
      <c r="EB546"/>
    </row>
    <row r="547" spans="1:132" s="19" customFormat="1" x14ac:dyDescent="0.2">
      <c r="A547"/>
      <c r="B547"/>
      <c r="C547"/>
      <c r="D547"/>
      <c r="E547"/>
      <c r="F547"/>
      <c r="G547"/>
      <c r="H547"/>
      <c r="I547"/>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c r="CD547"/>
      <c r="CE547"/>
      <c r="CF547"/>
      <c r="CG547"/>
      <c r="CH547"/>
      <c r="CI547"/>
      <c r="CJ547"/>
      <c r="CK547"/>
      <c r="CL547"/>
      <c r="CM547"/>
      <c r="CN547"/>
      <c r="CO547"/>
      <c r="CP547"/>
      <c r="CQ547"/>
      <c r="CR547"/>
      <c r="CS547"/>
      <c r="CT547"/>
      <c r="CU547"/>
      <c r="CV547"/>
      <c r="CW547"/>
      <c r="CX547"/>
      <c r="CY547"/>
      <c r="CZ547"/>
      <c r="DA547"/>
      <c r="DB547"/>
      <c r="DC547"/>
      <c r="DD547"/>
      <c r="DE547"/>
      <c r="DF547"/>
      <c r="DG547"/>
      <c r="DH547"/>
      <c r="DI547"/>
      <c r="DJ547"/>
      <c r="DK547"/>
      <c r="DL547"/>
      <c r="DM547"/>
      <c r="DN547"/>
      <c r="DO547"/>
      <c r="DP547"/>
      <c r="DQ547"/>
      <c r="DR547"/>
      <c r="DS547"/>
      <c r="DT547"/>
      <c r="DU547"/>
      <c r="DV547"/>
      <c r="DW547"/>
      <c r="DX547"/>
      <c r="DY547"/>
      <c r="DZ547"/>
      <c r="EA547"/>
      <c r="EB547"/>
    </row>
    <row r="548" spans="1:132" s="19" customFormat="1" x14ac:dyDescent="0.2">
      <c r="A548"/>
      <c r="B548"/>
      <c r="C548"/>
      <c r="D548"/>
      <c r="E548"/>
      <c r="F548"/>
      <c r="G548"/>
      <c r="H548"/>
      <c r="I548"/>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c r="CD548"/>
      <c r="CE548"/>
      <c r="CF548"/>
      <c r="CG548"/>
      <c r="CH548"/>
      <c r="CI548"/>
      <c r="CJ548"/>
      <c r="CK548"/>
      <c r="CL548"/>
      <c r="CM548"/>
      <c r="CN548"/>
      <c r="CO548"/>
      <c r="CP548"/>
      <c r="CQ548"/>
      <c r="CR548"/>
      <c r="CS548"/>
      <c r="CT548"/>
      <c r="CU548"/>
      <c r="CV548"/>
      <c r="CW548"/>
      <c r="CX548"/>
      <c r="CY548"/>
      <c r="CZ548"/>
      <c r="DA548"/>
      <c r="DB548"/>
      <c r="DC548"/>
      <c r="DD548"/>
      <c r="DE548"/>
      <c r="DF548"/>
      <c r="DG548"/>
      <c r="DH548"/>
      <c r="DI548"/>
      <c r="DJ548"/>
      <c r="DK548"/>
      <c r="DL548"/>
      <c r="DM548"/>
      <c r="DN548"/>
      <c r="DO548"/>
      <c r="DP548"/>
      <c r="DQ548"/>
      <c r="DR548"/>
      <c r="DS548"/>
      <c r="DT548"/>
      <c r="DU548"/>
      <c r="DV548"/>
      <c r="DW548"/>
      <c r="DX548"/>
      <c r="DY548"/>
      <c r="DZ548"/>
      <c r="EA548"/>
      <c r="EB548"/>
    </row>
    <row r="549" spans="1:132" s="19" customFormat="1" x14ac:dyDescent="0.2">
      <c r="A549"/>
      <c r="B549"/>
      <c r="C549"/>
      <c r="D549"/>
      <c r="E549"/>
      <c r="F549"/>
      <c r="G549"/>
      <c r="H549"/>
      <c r="I549"/>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c r="CD549"/>
      <c r="CE549"/>
      <c r="CF549"/>
      <c r="CG549"/>
      <c r="CH549"/>
      <c r="CI549"/>
      <c r="CJ549"/>
      <c r="CK549"/>
      <c r="CL549"/>
      <c r="CM549"/>
      <c r="CN549"/>
      <c r="CO549"/>
      <c r="CP549"/>
      <c r="CQ549"/>
      <c r="CR549"/>
      <c r="CS549"/>
      <c r="CT549"/>
      <c r="CU549"/>
      <c r="CV549"/>
      <c r="CW549"/>
      <c r="CX549"/>
      <c r="CY549"/>
      <c r="CZ549"/>
      <c r="DA549"/>
      <c r="DB549"/>
      <c r="DC549"/>
      <c r="DD549"/>
      <c r="DE549"/>
      <c r="DF549"/>
      <c r="DG549"/>
      <c r="DH549"/>
      <c r="DI549"/>
      <c r="DJ549"/>
      <c r="DK549"/>
      <c r="DL549"/>
      <c r="DM549"/>
      <c r="DN549"/>
      <c r="DO549"/>
      <c r="DP549"/>
      <c r="DQ549"/>
      <c r="DR549"/>
      <c r="DS549"/>
      <c r="DT549"/>
      <c r="DU549"/>
      <c r="DV549"/>
      <c r="DW549"/>
      <c r="DX549"/>
      <c r="DY549"/>
      <c r="DZ549"/>
      <c r="EA549"/>
      <c r="EB549"/>
    </row>
    <row r="550" spans="1:132" s="19" customFormat="1" x14ac:dyDescent="0.2">
      <c r="A550"/>
      <c r="B550"/>
      <c r="C550"/>
      <c r="D550"/>
      <c r="E550"/>
      <c r="F550"/>
      <c r="G550"/>
      <c r="H550"/>
      <c r="I550"/>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c r="CD550"/>
      <c r="CE550"/>
      <c r="CF550"/>
      <c r="CG550"/>
      <c r="CH550"/>
      <c r="CI550"/>
      <c r="CJ550"/>
      <c r="CK550"/>
      <c r="CL550"/>
      <c r="CM550"/>
      <c r="CN550"/>
      <c r="CO550"/>
      <c r="CP550"/>
      <c r="CQ550"/>
      <c r="CR550"/>
      <c r="CS550"/>
      <c r="CT550"/>
      <c r="CU550"/>
      <c r="CV550"/>
      <c r="CW550"/>
      <c r="CX550"/>
      <c r="CY550"/>
      <c r="CZ550"/>
      <c r="DA550"/>
      <c r="DB550"/>
      <c r="DC550"/>
      <c r="DD550"/>
      <c r="DE550"/>
      <c r="DF550"/>
      <c r="DG550"/>
      <c r="DH550"/>
      <c r="DI550"/>
      <c r="DJ550"/>
      <c r="DK550"/>
      <c r="DL550"/>
      <c r="DM550"/>
      <c r="DN550"/>
      <c r="DO550"/>
      <c r="DP550"/>
      <c r="DQ550"/>
      <c r="DR550"/>
      <c r="DS550"/>
      <c r="DT550"/>
      <c r="DU550"/>
      <c r="DV550"/>
      <c r="DW550"/>
      <c r="DX550"/>
      <c r="DY550"/>
      <c r="DZ550"/>
      <c r="EA550"/>
      <c r="EB550"/>
    </row>
    <row r="551" spans="1:132" s="19" customFormat="1" x14ac:dyDescent="0.2">
      <c r="A551"/>
      <c r="B551"/>
      <c r="C551"/>
      <c r="D551"/>
      <c r="E551"/>
      <c r="F551"/>
      <c r="G551"/>
      <c r="H551"/>
      <c r="I551"/>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c r="CD551"/>
      <c r="CE551"/>
      <c r="CF551"/>
      <c r="CG551"/>
      <c r="CH551"/>
      <c r="CI551"/>
      <c r="CJ551"/>
      <c r="CK551"/>
      <c r="CL551"/>
      <c r="CM551"/>
      <c r="CN551"/>
      <c r="CO551"/>
      <c r="CP551"/>
      <c r="CQ551"/>
      <c r="CR551"/>
      <c r="CS551"/>
      <c r="CT551"/>
      <c r="CU551"/>
      <c r="CV551"/>
      <c r="CW551"/>
      <c r="CX551"/>
      <c r="CY551"/>
      <c r="CZ551"/>
      <c r="DA551"/>
      <c r="DB551"/>
      <c r="DC551"/>
      <c r="DD551"/>
      <c r="DE551"/>
      <c r="DF551"/>
      <c r="DG551"/>
      <c r="DH551"/>
      <c r="DI551"/>
      <c r="DJ551"/>
      <c r="DK551"/>
      <c r="DL551"/>
      <c r="DM551"/>
      <c r="DN551"/>
      <c r="DO551"/>
      <c r="DP551"/>
      <c r="DQ551"/>
      <c r="DR551"/>
      <c r="DS551"/>
      <c r="DT551"/>
      <c r="DU551"/>
      <c r="DV551"/>
      <c r="DW551"/>
      <c r="DX551"/>
      <c r="DY551"/>
      <c r="DZ551"/>
      <c r="EA551"/>
      <c r="EB551"/>
    </row>
    <row r="552" spans="1:132" s="19" customFormat="1" x14ac:dyDescent="0.2">
      <c r="A552"/>
      <c r="B552"/>
      <c r="C552"/>
      <c r="D552"/>
      <c r="E552"/>
      <c r="F552"/>
      <c r="G552"/>
      <c r="H552"/>
      <c r="I552"/>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c r="CD552"/>
      <c r="CE552"/>
      <c r="CF552"/>
      <c r="CG552"/>
      <c r="CH552"/>
      <c r="CI552"/>
      <c r="CJ552"/>
      <c r="CK552"/>
      <c r="CL552"/>
      <c r="CM552"/>
      <c r="CN552"/>
      <c r="CO552"/>
      <c r="CP552"/>
      <c r="CQ552"/>
      <c r="CR552"/>
      <c r="CS552"/>
      <c r="CT552"/>
      <c r="CU552"/>
      <c r="CV552"/>
      <c r="CW552"/>
      <c r="CX552"/>
      <c r="CY552"/>
      <c r="CZ552"/>
      <c r="DA552"/>
      <c r="DB552"/>
      <c r="DC552"/>
      <c r="DD552"/>
      <c r="DE552"/>
      <c r="DF552"/>
      <c r="DG552"/>
      <c r="DH552"/>
      <c r="DI552"/>
      <c r="DJ552"/>
      <c r="DK552"/>
      <c r="DL552"/>
      <c r="DM552"/>
      <c r="DN552"/>
      <c r="DO552"/>
      <c r="DP552"/>
      <c r="DQ552"/>
      <c r="DR552"/>
      <c r="DS552"/>
      <c r="DT552"/>
      <c r="DU552"/>
      <c r="DV552"/>
      <c r="DW552"/>
      <c r="DX552"/>
      <c r="DY552"/>
      <c r="DZ552"/>
      <c r="EA552"/>
      <c r="EB552"/>
    </row>
    <row r="553" spans="1:132" s="19" customFormat="1" x14ac:dyDescent="0.2">
      <c r="A553"/>
      <c r="B553"/>
      <c r="C553"/>
      <c r="D553"/>
      <c r="E553"/>
      <c r="F553"/>
      <c r="G553"/>
      <c r="H553"/>
      <c r="I553"/>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c r="CD553"/>
      <c r="CE553"/>
      <c r="CF553"/>
      <c r="CG553"/>
      <c r="CH553"/>
      <c r="CI553"/>
      <c r="CJ553"/>
      <c r="CK553"/>
      <c r="CL553"/>
      <c r="CM553"/>
      <c r="CN553"/>
      <c r="CO553"/>
      <c r="CP553"/>
      <c r="CQ553"/>
      <c r="CR553"/>
      <c r="CS553"/>
      <c r="CT553"/>
      <c r="CU553"/>
      <c r="CV553"/>
      <c r="CW553"/>
      <c r="CX553"/>
      <c r="CY553"/>
      <c r="CZ553"/>
      <c r="DA553"/>
      <c r="DB553"/>
      <c r="DC553"/>
      <c r="DD553"/>
      <c r="DE553"/>
      <c r="DF553"/>
      <c r="DG553"/>
      <c r="DH553"/>
      <c r="DI553"/>
      <c r="DJ553"/>
      <c r="DK553"/>
      <c r="DL553"/>
      <c r="DM553"/>
      <c r="DN553"/>
      <c r="DO553"/>
      <c r="DP553"/>
      <c r="DQ553"/>
      <c r="DR553"/>
      <c r="DS553"/>
      <c r="DT553"/>
      <c r="DU553"/>
      <c r="DV553"/>
      <c r="DW553"/>
      <c r="DX553"/>
      <c r="DY553"/>
      <c r="DZ553"/>
      <c r="EA553"/>
      <c r="EB553"/>
    </row>
    <row r="554" spans="1:132" s="19" customFormat="1" x14ac:dyDescent="0.2">
      <c r="A554"/>
      <c r="B554"/>
      <c r="C554"/>
      <c r="D554"/>
      <c r="E554"/>
      <c r="F554"/>
      <c r="G554"/>
      <c r="H554"/>
      <c r="I554"/>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c r="CD554"/>
      <c r="CE554"/>
      <c r="CF554"/>
      <c r="CG554"/>
      <c r="CH554"/>
      <c r="CI554"/>
      <c r="CJ554"/>
      <c r="CK554"/>
      <c r="CL554"/>
      <c r="CM554"/>
      <c r="CN554"/>
      <c r="CO554"/>
      <c r="CP554"/>
      <c r="CQ554"/>
      <c r="CR554"/>
      <c r="CS554"/>
      <c r="CT554"/>
      <c r="CU554"/>
      <c r="CV554"/>
      <c r="CW554"/>
      <c r="CX554"/>
      <c r="CY554"/>
      <c r="CZ554"/>
      <c r="DA554"/>
      <c r="DB554"/>
      <c r="DC554"/>
      <c r="DD554"/>
      <c r="DE554"/>
      <c r="DF554"/>
      <c r="DG554"/>
      <c r="DH554"/>
      <c r="DI554"/>
      <c r="DJ554"/>
      <c r="DK554"/>
      <c r="DL554"/>
      <c r="DM554"/>
      <c r="DN554"/>
      <c r="DO554"/>
      <c r="DP554"/>
      <c r="DQ554"/>
      <c r="DR554"/>
      <c r="DS554"/>
      <c r="DT554"/>
      <c r="DU554"/>
      <c r="DV554"/>
      <c r="DW554"/>
      <c r="DX554"/>
      <c r="DY554"/>
      <c r="DZ554"/>
      <c r="EA554"/>
      <c r="EB554"/>
    </row>
    <row r="555" spans="1:132" s="19" customFormat="1" x14ac:dyDescent="0.2">
      <c r="A555"/>
      <c r="B555"/>
      <c r="C555"/>
      <c r="D555"/>
      <c r="E555"/>
      <c r="F555"/>
      <c r="G555"/>
      <c r="H555"/>
      <c r="I555"/>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c r="DD555"/>
      <c r="DE555"/>
      <c r="DF555"/>
      <c r="DG555"/>
      <c r="DH555"/>
      <c r="DI555"/>
      <c r="DJ555"/>
      <c r="DK555"/>
      <c r="DL555"/>
      <c r="DM555"/>
      <c r="DN555"/>
      <c r="DO555"/>
      <c r="DP555"/>
      <c r="DQ555"/>
      <c r="DR555"/>
      <c r="DS555"/>
      <c r="DT555"/>
      <c r="DU555"/>
      <c r="DV555"/>
      <c r="DW555"/>
      <c r="DX555"/>
      <c r="DY555"/>
      <c r="DZ555"/>
      <c r="EA555"/>
      <c r="EB555"/>
    </row>
    <row r="556" spans="1:132" s="19" customFormat="1" x14ac:dyDescent="0.2">
      <c r="A556"/>
      <c r="B556"/>
      <c r="C556"/>
      <c r="D556"/>
      <c r="E556"/>
      <c r="F556"/>
      <c r="G556"/>
      <c r="H556"/>
      <c r="I556"/>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c r="CD556"/>
      <c r="CE556"/>
      <c r="CF556"/>
      <c r="CG556"/>
      <c r="CH556"/>
      <c r="CI556"/>
      <c r="CJ556"/>
      <c r="CK556"/>
      <c r="CL556"/>
      <c r="CM556"/>
      <c r="CN556"/>
      <c r="CO556"/>
      <c r="CP556"/>
      <c r="CQ556"/>
      <c r="CR556"/>
      <c r="CS556"/>
      <c r="CT556"/>
      <c r="CU556"/>
      <c r="CV556"/>
      <c r="CW556"/>
      <c r="CX556"/>
      <c r="CY556"/>
      <c r="CZ556"/>
      <c r="DA556"/>
      <c r="DB556"/>
      <c r="DC556"/>
      <c r="DD556"/>
      <c r="DE556"/>
      <c r="DF556"/>
      <c r="DG556"/>
      <c r="DH556"/>
      <c r="DI556"/>
      <c r="DJ556"/>
      <c r="DK556"/>
      <c r="DL556"/>
      <c r="DM556"/>
      <c r="DN556"/>
      <c r="DO556"/>
      <c r="DP556"/>
      <c r="DQ556"/>
      <c r="DR556"/>
      <c r="DS556"/>
      <c r="DT556"/>
      <c r="DU556"/>
      <c r="DV556"/>
      <c r="DW556"/>
      <c r="DX556"/>
      <c r="DY556"/>
      <c r="DZ556"/>
      <c r="EA556"/>
      <c r="EB556"/>
    </row>
    <row r="557" spans="1:132" s="19" customFormat="1" x14ac:dyDescent="0.2">
      <c r="A557"/>
      <c r="B557"/>
      <c r="C557"/>
      <c r="D557"/>
      <c r="E557"/>
      <c r="F557"/>
      <c r="G557"/>
      <c r="H557"/>
      <c r="I557"/>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row>
    <row r="558" spans="1:132" s="19" customFormat="1" x14ac:dyDescent="0.2">
      <c r="A558"/>
      <c r="B558"/>
      <c r="C558"/>
      <c r="D558"/>
      <c r="E558"/>
      <c r="F558"/>
      <c r="G558"/>
      <c r="H558"/>
      <c r="I558"/>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row>
    <row r="559" spans="1:132" s="19" customFormat="1" x14ac:dyDescent="0.2">
      <c r="A559"/>
      <c r="B559"/>
      <c r="C559"/>
      <c r="D559"/>
      <c r="E559"/>
      <c r="F559"/>
      <c r="G559"/>
      <c r="H559"/>
      <c r="I559"/>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c r="DC559"/>
      <c r="DD559"/>
      <c r="DE559"/>
      <c r="DF559"/>
      <c r="DG559"/>
      <c r="DH559"/>
      <c r="DI559"/>
      <c r="DJ559"/>
      <c r="DK559"/>
      <c r="DL559"/>
      <c r="DM559"/>
      <c r="DN559"/>
      <c r="DO559"/>
      <c r="DP559"/>
      <c r="DQ559"/>
      <c r="DR559"/>
      <c r="DS559"/>
      <c r="DT559"/>
      <c r="DU559"/>
      <c r="DV559"/>
      <c r="DW559"/>
      <c r="DX559"/>
      <c r="DY559"/>
      <c r="DZ559"/>
      <c r="EA559"/>
      <c r="EB559"/>
    </row>
    <row r="560" spans="1:132" s="19" customFormat="1" x14ac:dyDescent="0.2">
      <c r="A560"/>
      <c r="B560"/>
      <c r="C560"/>
      <c r="D560"/>
      <c r="E560"/>
      <c r="F560"/>
      <c r="G560"/>
      <c r="H560"/>
      <c r="I560"/>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c r="DC560"/>
      <c r="DD560"/>
      <c r="DE560"/>
      <c r="DF560"/>
      <c r="DG560"/>
      <c r="DH560"/>
      <c r="DI560"/>
      <c r="DJ560"/>
      <c r="DK560"/>
      <c r="DL560"/>
      <c r="DM560"/>
      <c r="DN560"/>
      <c r="DO560"/>
      <c r="DP560"/>
      <c r="DQ560"/>
      <c r="DR560"/>
      <c r="DS560"/>
      <c r="DT560"/>
      <c r="DU560"/>
      <c r="DV560"/>
      <c r="DW560"/>
      <c r="DX560"/>
      <c r="DY560"/>
      <c r="DZ560"/>
      <c r="EA560"/>
      <c r="EB560"/>
    </row>
    <row r="561" spans="1:132" s="19" customFormat="1" x14ac:dyDescent="0.2">
      <c r="A561"/>
      <c r="B561"/>
      <c r="C561"/>
      <c r="D561"/>
      <c r="E561"/>
      <c r="F561"/>
      <c r="G561"/>
      <c r="H561"/>
      <c r="I561"/>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c r="DD561"/>
      <c r="DE561"/>
      <c r="DF561"/>
      <c r="DG561"/>
      <c r="DH561"/>
      <c r="DI561"/>
      <c r="DJ561"/>
      <c r="DK561"/>
      <c r="DL561"/>
      <c r="DM561"/>
      <c r="DN561"/>
      <c r="DO561"/>
      <c r="DP561"/>
      <c r="DQ561"/>
      <c r="DR561"/>
      <c r="DS561"/>
      <c r="DT561"/>
      <c r="DU561"/>
      <c r="DV561"/>
      <c r="DW561"/>
      <c r="DX561"/>
      <c r="DY561"/>
      <c r="DZ561"/>
      <c r="EA561"/>
      <c r="EB561"/>
    </row>
    <row r="562" spans="1:132" s="19" customFormat="1" x14ac:dyDescent="0.2">
      <c r="A562"/>
      <c r="B562"/>
      <c r="C562"/>
      <c r="D562"/>
      <c r="E562"/>
      <c r="F562"/>
      <c r="G562"/>
      <c r="H562"/>
      <c r="I562"/>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BA562"/>
      <c r="BB562"/>
      <c r="BC562"/>
      <c r="BD562"/>
      <c r="BE562"/>
      <c r="BF562"/>
      <c r="BG562"/>
      <c r="BH562"/>
      <c r="BI562"/>
      <c r="BJ562"/>
      <c r="BK562"/>
      <c r="BL562"/>
      <c r="BM562"/>
      <c r="BN562"/>
      <c r="BO562"/>
      <c r="BP562"/>
      <c r="BQ562"/>
      <c r="BR562"/>
      <c r="BS562"/>
      <c r="BT562"/>
      <c r="BU562"/>
      <c r="BV562"/>
      <c r="BW562"/>
      <c r="BX562"/>
      <c r="BY562"/>
      <c r="BZ562"/>
      <c r="CA562"/>
      <c r="CB562"/>
      <c r="CC562"/>
      <c r="CD562"/>
      <c r="CE562"/>
      <c r="CF562"/>
      <c r="CG562"/>
      <c r="CH562"/>
      <c r="CI562"/>
      <c r="CJ562"/>
      <c r="CK562"/>
      <c r="CL562"/>
      <c r="CM562"/>
      <c r="CN562"/>
      <c r="CO562"/>
      <c r="CP562"/>
      <c r="CQ562"/>
      <c r="CR562"/>
      <c r="CS562"/>
      <c r="CT562"/>
      <c r="CU562"/>
      <c r="CV562"/>
      <c r="CW562"/>
      <c r="CX562"/>
      <c r="CY562"/>
      <c r="CZ562"/>
      <c r="DA562"/>
      <c r="DB562"/>
      <c r="DC562"/>
      <c r="DD562"/>
      <c r="DE562"/>
      <c r="DF562"/>
      <c r="DG562"/>
      <c r="DH562"/>
      <c r="DI562"/>
      <c r="DJ562"/>
      <c r="DK562"/>
      <c r="DL562"/>
      <c r="DM562"/>
      <c r="DN562"/>
      <c r="DO562"/>
      <c r="DP562"/>
      <c r="DQ562"/>
      <c r="DR562"/>
      <c r="DS562"/>
      <c r="DT562"/>
      <c r="DU562"/>
      <c r="DV562"/>
      <c r="DW562"/>
      <c r="DX562"/>
      <c r="DY562"/>
      <c r="DZ562"/>
      <c r="EA562"/>
      <c r="EB562"/>
    </row>
    <row r="563" spans="1:132" s="19" customFormat="1" x14ac:dyDescent="0.2">
      <c r="A563"/>
      <c r="B563"/>
      <c r="C563"/>
      <c r="D563"/>
      <c r="E563"/>
      <c r="F563"/>
      <c r="G563"/>
      <c r="H563"/>
      <c r="I563"/>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row>
    <row r="564" spans="1:132" s="19" customFormat="1" x14ac:dyDescent="0.2">
      <c r="A564"/>
      <c r="B564"/>
      <c r="C564"/>
      <c r="D564"/>
      <c r="E564"/>
      <c r="F564"/>
      <c r="G564"/>
      <c r="H564"/>
      <c r="I564"/>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BA564"/>
      <c r="BB564"/>
      <c r="BC564"/>
      <c r="BD564"/>
      <c r="BE564"/>
      <c r="BF564"/>
      <c r="BG564"/>
      <c r="BH564"/>
      <c r="BI564"/>
      <c r="BJ564"/>
      <c r="BK564"/>
      <c r="BL564"/>
      <c r="BM564"/>
      <c r="BN564"/>
      <c r="BO564"/>
      <c r="BP564"/>
      <c r="BQ564"/>
      <c r="BR564"/>
      <c r="BS564"/>
      <c r="BT564"/>
      <c r="BU564"/>
      <c r="BV564"/>
      <c r="BW564"/>
      <c r="BX564"/>
      <c r="BY564"/>
      <c r="BZ564"/>
      <c r="CA564"/>
      <c r="CB564"/>
      <c r="CC564"/>
      <c r="CD564"/>
      <c r="CE564"/>
      <c r="CF564"/>
      <c r="CG564"/>
      <c r="CH564"/>
      <c r="CI564"/>
      <c r="CJ564"/>
      <c r="CK564"/>
      <c r="CL564"/>
      <c r="CM564"/>
      <c r="CN564"/>
      <c r="CO564"/>
      <c r="CP564"/>
      <c r="CQ564"/>
      <c r="CR564"/>
      <c r="CS564"/>
      <c r="CT564"/>
      <c r="CU564"/>
      <c r="CV564"/>
      <c r="CW564"/>
      <c r="CX564"/>
      <c r="CY564"/>
      <c r="CZ564"/>
      <c r="DA564"/>
      <c r="DB564"/>
      <c r="DC564"/>
      <c r="DD564"/>
      <c r="DE564"/>
      <c r="DF564"/>
      <c r="DG564"/>
      <c r="DH564"/>
      <c r="DI564"/>
      <c r="DJ564"/>
      <c r="DK564"/>
      <c r="DL564"/>
      <c r="DM564"/>
      <c r="DN564"/>
      <c r="DO564"/>
      <c r="DP564"/>
      <c r="DQ564"/>
      <c r="DR564"/>
      <c r="DS564"/>
      <c r="DT564"/>
      <c r="DU564"/>
      <c r="DV564"/>
      <c r="DW564"/>
      <c r="DX564"/>
      <c r="DY564"/>
      <c r="DZ564"/>
      <c r="EA564"/>
      <c r="EB564"/>
    </row>
    <row r="565" spans="1:132" s="19" customFormat="1" x14ac:dyDescent="0.2">
      <c r="A565"/>
      <c r="B565"/>
      <c r="C565"/>
      <c r="D565"/>
      <c r="E565"/>
      <c r="F565"/>
      <c r="G565"/>
      <c r="H565"/>
      <c r="I565"/>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BA565"/>
      <c r="BB565"/>
      <c r="BC565"/>
      <c r="BD565"/>
      <c r="BE565"/>
      <c r="BF565"/>
      <c r="BG565"/>
      <c r="BH565"/>
      <c r="BI565"/>
      <c r="BJ565"/>
      <c r="BK565"/>
      <c r="BL565"/>
      <c r="BM565"/>
      <c r="BN565"/>
      <c r="BO565"/>
      <c r="BP565"/>
      <c r="BQ565"/>
      <c r="BR565"/>
      <c r="BS565"/>
      <c r="BT565"/>
      <c r="BU565"/>
      <c r="BV565"/>
      <c r="BW565"/>
      <c r="BX565"/>
      <c r="BY565"/>
      <c r="BZ565"/>
      <c r="CA565"/>
      <c r="CB565"/>
      <c r="CC565"/>
      <c r="CD565"/>
      <c r="CE565"/>
      <c r="CF565"/>
      <c r="CG565"/>
      <c r="CH565"/>
      <c r="CI565"/>
      <c r="CJ565"/>
      <c r="CK565"/>
      <c r="CL565"/>
      <c r="CM565"/>
      <c r="CN565"/>
      <c r="CO565"/>
      <c r="CP565"/>
      <c r="CQ565"/>
      <c r="CR565"/>
      <c r="CS565"/>
      <c r="CT565"/>
      <c r="CU565"/>
      <c r="CV565"/>
      <c r="CW565"/>
      <c r="CX565"/>
      <c r="CY565"/>
      <c r="CZ565"/>
      <c r="DA565"/>
      <c r="DB565"/>
      <c r="DC565"/>
      <c r="DD565"/>
      <c r="DE565"/>
      <c r="DF565"/>
      <c r="DG565"/>
      <c r="DH565"/>
      <c r="DI565"/>
      <c r="DJ565"/>
      <c r="DK565"/>
      <c r="DL565"/>
      <c r="DM565"/>
      <c r="DN565"/>
      <c r="DO565"/>
      <c r="DP565"/>
      <c r="DQ565"/>
      <c r="DR565"/>
      <c r="DS565"/>
      <c r="DT565"/>
      <c r="DU565"/>
      <c r="DV565"/>
      <c r="DW565"/>
      <c r="DX565"/>
      <c r="DY565"/>
      <c r="DZ565"/>
      <c r="EA565"/>
      <c r="EB565"/>
    </row>
    <row r="566" spans="1:132" s="19" customFormat="1" x14ac:dyDescent="0.2">
      <c r="A566"/>
      <c r="B566"/>
      <c r="C566"/>
      <c r="D566"/>
      <c r="E566"/>
      <c r="F566"/>
      <c r="G566"/>
      <c r="H566"/>
      <c r="I566"/>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BA566"/>
      <c r="BB566"/>
      <c r="BC566"/>
      <c r="BD566"/>
      <c r="BE566"/>
      <c r="BF566"/>
      <c r="BG566"/>
      <c r="BH566"/>
      <c r="BI566"/>
      <c r="BJ566"/>
      <c r="BK566"/>
      <c r="BL566"/>
      <c r="BM566"/>
      <c r="BN566"/>
      <c r="BO566"/>
      <c r="BP566"/>
      <c r="BQ566"/>
      <c r="BR566"/>
      <c r="BS566"/>
      <c r="BT566"/>
      <c r="BU566"/>
      <c r="BV566"/>
      <c r="BW566"/>
      <c r="BX566"/>
      <c r="BY566"/>
      <c r="BZ566"/>
      <c r="CA566"/>
      <c r="CB566"/>
      <c r="CC566"/>
      <c r="CD566"/>
      <c r="CE566"/>
      <c r="CF566"/>
      <c r="CG566"/>
      <c r="CH566"/>
      <c r="CI566"/>
      <c r="CJ566"/>
      <c r="CK566"/>
      <c r="CL566"/>
      <c r="CM566"/>
      <c r="CN566"/>
      <c r="CO566"/>
      <c r="CP566"/>
      <c r="CQ566"/>
      <c r="CR566"/>
      <c r="CS566"/>
      <c r="CT566"/>
      <c r="CU566"/>
      <c r="CV566"/>
      <c r="CW566"/>
      <c r="CX566"/>
      <c r="CY566"/>
      <c r="CZ566"/>
      <c r="DA566"/>
      <c r="DB566"/>
      <c r="DC566"/>
      <c r="DD566"/>
      <c r="DE566"/>
      <c r="DF566"/>
      <c r="DG566"/>
      <c r="DH566"/>
      <c r="DI566"/>
      <c r="DJ566"/>
      <c r="DK566"/>
      <c r="DL566"/>
      <c r="DM566"/>
      <c r="DN566"/>
      <c r="DO566"/>
      <c r="DP566"/>
      <c r="DQ566"/>
      <c r="DR566"/>
      <c r="DS566"/>
      <c r="DT566"/>
      <c r="DU566"/>
      <c r="DV566"/>
      <c r="DW566"/>
      <c r="DX566"/>
      <c r="DY566"/>
      <c r="DZ566"/>
      <c r="EA566"/>
      <c r="EB566"/>
    </row>
    <row r="567" spans="1:132" s="19" customFormat="1" x14ac:dyDescent="0.2">
      <c r="A567"/>
      <c r="B567"/>
      <c r="C567"/>
      <c r="D567"/>
      <c r="E567"/>
      <c r="F567"/>
      <c r="G567"/>
      <c r="H567"/>
      <c r="I567"/>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c r="DE567"/>
      <c r="DF567"/>
      <c r="DG567"/>
      <c r="DH567"/>
      <c r="DI567"/>
      <c r="DJ567"/>
      <c r="DK567"/>
      <c r="DL567"/>
      <c r="DM567"/>
      <c r="DN567"/>
      <c r="DO567"/>
      <c r="DP567"/>
      <c r="DQ567"/>
      <c r="DR567"/>
      <c r="DS567"/>
      <c r="DT567"/>
      <c r="DU567"/>
      <c r="DV567"/>
      <c r="DW567"/>
      <c r="DX567"/>
      <c r="DY567"/>
      <c r="DZ567"/>
      <c r="EA567"/>
      <c r="EB567"/>
    </row>
    <row r="568" spans="1:132" s="19" customFormat="1" x14ac:dyDescent="0.2">
      <c r="A568"/>
      <c r="B568"/>
      <c r="C568"/>
      <c r="D568"/>
      <c r="E568"/>
      <c r="F568"/>
      <c r="G568"/>
      <c r="H568"/>
      <c r="I568"/>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BA568"/>
      <c r="BB568"/>
      <c r="BC568"/>
      <c r="BD568"/>
      <c r="BE568"/>
      <c r="BF568"/>
      <c r="BG568"/>
      <c r="BH568"/>
      <c r="BI568"/>
      <c r="BJ568"/>
      <c r="BK568"/>
      <c r="BL568"/>
      <c r="BM568"/>
      <c r="BN568"/>
      <c r="BO568"/>
      <c r="BP568"/>
      <c r="BQ568"/>
      <c r="BR568"/>
      <c r="BS568"/>
      <c r="BT568"/>
      <c r="BU568"/>
      <c r="BV568"/>
      <c r="BW568"/>
      <c r="BX568"/>
      <c r="BY568"/>
      <c r="BZ568"/>
      <c r="CA568"/>
      <c r="CB568"/>
      <c r="CC568"/>
      <c r="CD568"/>
      <c r="CE568"/>
      <c r="CF568"/>
      <c r="CG568"/>
      <c r="CH568"/>
      <c r="CI568"/>
      <c r="CJ568"/>
      <c r="CK568"/>
      <c r="CL568"/>
      <c r="CM568"/>
      <c r="CN568"/>
      <c r="CO568"/>
      <c r="CP568"/>
      <c r="CQ568"/>
      <c r="CR568"/>
      <c r="CS568"/>
      <c r="CT568"/>
      <c r="CU568"/>
      <c r="CV568"/>
      <c r="CW568"/>
      <c r="CX568"/>
      <c r="CY568"/>
      <c r="CZ568"/>
      <c r="DA568"/>
      <c r="DB568"/>
      <c r="DC568"/>
      <c r="DD568"/>
      <c r="DE568"/>
      <c r="DF568"/>
      <c r="DG568"/>
      <c r="DH568"/>
      <c r="DI568"/>
      <c r="DJ568"/>
      <c r="DK568"/>
      <c r="DL568"/>
      <c r="DM568"/>
      <c r="DN568"/>
      <c r="DO568"/>
      <c r="DP568"/>
      <c r="DQ568"/>
      <c r="DR568"/>
      <c r="DS568"/>
      <c r="DT568"/>
      <c r="DU568"/>
      <c r="DV568"/>
      <c r="DW568"/>
      <c r="DX568"/>
      <c r="DY568"/>
      <c r="DZ568"/>
      <c r="EA568"/>
      <c r="EB568"/>
    </row>
    <row r="569" spans="1:132" s="19" customFormat="1" x14ac:dyDescent="0.2">
      <c r="A569"/>
      <c r="B569"/>
      <c r="C569"/>
      <c r="D569"/>
      <c r="E569"/>
      <c r="F569"/>
      <c r="G569"/>
      <c r="H569"/>
      <c r="I569"/>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BA569"/>
      <c r="BB569"/>
      <c r="BC569"/>
      <c r="BD569"/>
      <c r="BE569"/>
      <c r="BF569"/>
      <c r="BG569"/>
      <c r="BH569"/>
      <c r="BI569"/>
      <c r="BJ569"/>
      <c r="BK569"/>
      <c r="BL569"/>
      <c r="BM569"/>
      <c r="BN569"/>
      <c r="BO569"/>
      <c r="BP569"/>
      <c r="BQ569"/>
      <c r="BR569"/>
      <c r="BS569"/>
      <c r="BT569"/>
      <c r="BU569"/>
      <c r="BV569"/>
      <c r="BW569"/>
      <c r="BX569"/>
      <c r="BY569"/>
      <c r="BZ569"/>
      <c r="CA569"/>
      <c r="CB569"/>
      <c r="CC569"/>
      <c r="CD569"/>
      <c r="CE569"/>
      <c r="CF569"/>
      <c r="CG569"/>
      <c r="CH569"/>
      <c r="CI569"/>
      <c r="CJ569"/>
      <c r="CK569"/>
      <c r="CL569"/>
      <c r="CM569"/>
      <c r="CN569"/>
      <c r="CO569"/>
      <c r="CP569"/>
      <c r="CQ569"/>
      <c r="CR569"/>
      <c r="CS569"/>
      <c r="CT569"/>
      <c r="CU569"/>
      <c r="CV569"/>
      <c r="CW569"/>
      <c r="CX569"/>
      <c r="CY569"/>
      <c r="CZ569"/>
      <c r="DA569"/>
      <c r="DB569"/>
      <c r="DC569"/>
      <c r="DD569"/>
      <c r="DE569"/>
      <c r="DF569"/>
      <c r="DG569"/>
      <c r="DH569"/>
      <c r="DI569"/>
      <c r="DJ569"/>
      <c r="DK569"/>
      <c r="DL569"/>
      <c r="DM569"/>
      <c r="DN569"/>
      <c r="DO569"/>
      <c r="DP569"/>
      <c r="DQ569"/>
      <c r="DR569"/>
      <c r="DS569"/>
      <c r="DT569"/>
      <c r="DU569"/>
      <c r="DV569"/>
      <c r="DW569"/>
      <c r="DX569"/>
      <c r="DY569"/>
      <c r="DZ569"/>
      <c r="EA569"/>
      <c r="EB569"/>
    </row>
    <row r="570" spans="1:132" s="19" customFormat="1" x14ac:dyDescent="0.2">
      <c r="A570"/>
      <c r="B570"/>
      <c r="C570"/>
      <c r="D570"/>
      <c r="E570"/>
      <c r="F570"/>
      <c r="G570"/>
      <c r="H570"/>
      <c r="I570"/>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BA570"/>
      <c r="BB570"/>
      <c r="BC570"/>
      <c r="BD570"/>
      <c r="BE570"/>
      <c r="BF570"/>
      <c r="BG570"/>
      <c r="BH570"/>
      <c r="BI570"/>
      <c r="BJ570"/>
      <c r="BK570"/>
      <c r="BL570"/>
      <c r="BM570"/>
      <c r="BN570"/>
      <c r="BO570"/>
      <c r="BP570"/>
      <c r="BQ570"/>
      <c r="BR570"/>
      <c r="BS570"/>
      <c r="BT570"/>
      <c r="BU570"/>
      <c r="BV570"/>
      <c r="BW570"/>
      <c r="BX570"/>
      <c r="BY570"/>
      <c r="BZ570"/>
      <c r="CA570"/>
      <c r="CB570"/>
      <c r="CC570"/>
      <c r="CD570"/>
      <c r="CE570"/>
      <c r="CF570"/>
      <c r="CG570"/>
      <c r="CH570"/>
      <c r="CI570"/>
      <c r="CJ570"/>
      <c r="CK570"/>
      <c r="CL570"/>
      <c r="CM570"/>
      <c r="CN570"/>
      <c r="CO570"/>
      <c r="CP570"/>
      <c r="CQ570"/>
      <c r="CR570"/>
      <c r="CS570"/>
      <c r="CT570"/>
      <c r="CU570"/>
      <c r="CV570"/>
      <c r="CW570"/>
      <c r="CX570"/>
      <c r="CY570"/>
      <c r="CZ570"/>
      <c r="DA570"/>
      <c r="DB570"/>
      <c r="DC570"/>
      <c r="DD570"/>
      <c r="DE570"/>
      <c r="DF570"/>
      <c r="DG570"/>
      <c r="DH570"/>
      <c r="DI570"/>
      <c r="DJ570"/>
      <c r="DK570"/>
      <c r="DL570"/>
      <c r="DM570"/>
      <c r="DN570"/>
      <c r="DO570"/>
      <c r="DP570"/>
      <c r="DQ570"/>
      <c r="DR570"/>
      <c r="DS570"/>
      <c r="DT570"/>
      <c r="DU570"/>
      <c r="DV570"/>
      <c r="DW570"/>
      <c r="DX570"/>
      <c r="DY570"/>
      <c r="DZ570"/>
      <c r="EA570"/>
      <c r="EB570"/>
    </row>
  </sheetData>
  <mergeCells count="2">
    <mergeCell ref="C3:E3"/>
    <mergeCell ref="C4:E4"/>
  </mergeCells>
  <pageMargins left="0.62992125984251968" right="0.15748031496062992" top="0.31496062992125984" bottom="0.39370078740157483" header="0.23622047244094491" footer="0.19685039370078741"/>
  <pageSetup paperSize="9" scale="75" pageOrder="overThenDown" orientation="portrait" r:id="rId1"/>
  <headerFooter alignWithMargins="0">
    <oddFooter>&amp;Cстр &amp;P от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Приложение 1 към чл1 ал2 т1</vt:lpstr>
      <vt:lpstr>'Приложение 1 към чл1 ал2 т1'!Print_Area</vt:lpstr>
      <vt:lpstr>'Приложение 1 към чл1 ал2 т1'!Print_Titles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Grozdanova</dc:creator>
  <cp:lastModifiedBy>Валентина Грозданова</cp:lastModifiedBy>
  <cp:lastPrinted>2014-02-04T07:45:24Z</cp:lastPrinted>
  <dcterms:created xsi:type="dcterms:W3CDTF">2014-02-03T20:58:19Z</dcterms:created>
  <dcterms:modified xsi:type="dcterms:W3CDTF">2014-02-04T07:51:52Z</dcterms:modified>
</cp:coreProperties>
</file>